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fchaconb\Dropbox\Gerenciaretail.com\Descargables\"/>
    </mc:Choice>
  </mc:AlternateContent>
  <bookViews>
    <workbookView xWindow="0" yWindow="0" windowWidth="25200" windowHeight="13185" activeTab="3"/>
  </bookViews>
  <sheets>
    <sheet name="Inventario 0" sheetId="5" r:id="rId1"/>
    <sheet name="Inventario Mes 1" sheetId="1" r:id="rId2"/>
    <sheet name="Compra Mes 1" sheetId="6" r:id="rId3"/>
    <sheet name="Ventas Mes 1" sheetId="7" r:id="rId4"/>
  </sheets>
  <calcPr calcId="152511"/>
  <fileRecoveryPr autoRecover="0"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6" l="1"/>
  <c r="H28" i="6"/>
  <c r="I28" i="6" s="1"/>
  <c r="H27" i="6"/>
  <c r="I27" i="6" s="1"/>
  <c r="H26" i="6"/>
  <c r="I26" i="6" s="1"/>
  <c r="H72" i="6"/>
  <c r="I72" i="6" s="1"/>
  <c r="H71" i="6"/>
  <c r="I71" i="6" s="1"/>
  <c r="H70" i="6"/>
  <c r="I70" i="6" s="1"/>
  <c r="H69" i="6"/>
  <c r="I69" i="6" s="1"/>
  <c r="H68" i="6"/>
  <c r="I68" i="6" s="1"/>
  <c r="H67" i="6"/>
  <c r="I67" i="6" s="1"/>
  <c r="H66" i="6"/>
  <c r="I66" i="6" s="1"/>
  <c r="H65" i="6"/>
  <c r="I65" i="6" s="1"/>
  <c r="H64" i="6"/>
  <c r="I64" i="6" s="1"/>
  <c r="H63" i="6"/>
  <c r="I63" i="6" s="1"/>
  <c r="H62" i="6"/>
  <c r="I62" i="6" s="1"/>
  <c r="H61" i="6"/>
  <c r="I61" i="6" s="1"/>
  <c r="H60" i="6"/>
  <c r="I60" i="6" s="1"/>
  <c r="H59" i="6"/>
  <c r="I59" i="6" s="1"/>
  <c r="H58" i="6"/>
  <c r="I58" i="6" s="1"/>
  <c r="H57" i="6"/>
  <c r="I57" i="6" s="1"/>
  <c r="H56" i="6"/>
  <c r="I56" i="6" s="1"/>
  <c r="H55" i="6"/>
  <c r="I55" i="6" s="1"/>
  <c r="H54" i="6"/>
  <c r="I54" i="6" s="1"/>
  <c r="H53" i="6"/>
  <c r="I53" i="6" s="1"/>
  <c r="H52" i="6"/>
  <c r="I52" i="6" s="1"/>
  <c r="H51" i="6"/>
  <c r="I51" i="6" s="1"/>
  <c r="H50" i="6"/>
  <c r="I50" i="6" s="1"/>
  <c r="H49" i="6"/>
  <c r="I49" i="6" s="1"/>
  <c r="H48" i="6"/>
  <c r="I48" i="6" s="1"/>
  <c r="H47" i="6"/>
  <c r="I47" i="6" s="1"/>
  <c r="H46" i="6"/>
  <c r="I46" i="6" s="1"/>
  <c r="H45" i="6"/>
  <c r="I45" i="6" s="1"/>
  <c r="H44" i="6"/>
  <c r="I44" i="6" s="1"/>
  <c r="H43" i="6"/>
  <c r="I43" i="6" s="1"/>
  <c r="H42" i="6"/>
  <c r="I42" i="6" s="1"/>
  <c r="H41" i="6"/>
  <c r="I41" i="6" s="1"/>
  <c r="H40" i="6"/>
  <c r="I40" i="6" s="1"/>
  <c r="H39" i="6"/>
  <c r="I39" i="6" s="1"/>
  <c r="H38" i="6"/>
  <c r="I38" i="6" s="1"/>
  <c r="H37" i="6"/>
  <c r="I37" i="6" s="1"/>
  <c r="H36" i="6"/>
  <c r="I36" i="6" s="1"/>
  <c r="H35" i="6"/>
  <c r="I35" i="6" s="1"/>
  <c r="H34" i="6"/>
  <c r="I34" i="6" s="1"/>
  <c r="H33" i="6"/>
  <c r="I33" i="6" s="1"/>
  <c r="H32" i="6"/>
  <c r="I32" i="6" s="1"/>
  <c r="H31" i="6"/>
  <c r="I31" i="6" s="1"/>
  <c r="H30" i="6"/>
  <c r="I30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E40" i="7"/>
  <c r="H8" i="6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8" i="5"/>
  <c r="G17" i="5"/>
  <c r="G16" i="5"/>
  <c r="G15" i="5"/>
  <c r="G14" i="5"/>
  <c r="G13" i="5"/>
  <c r="G12" i="5"/>
  <c r="G11" i="5"/>
  <c r="G10" i="5"/>
  <c r="G9" i="5"/>
  <c r="G37" i="5" s="1"/>
  <c r="G8" i="5"/>
  <c r="H74" i="6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37" i="1" l="1"/>
</calcChain>
</file>

<file path=xl/sharedStrings.xml><?xml version="1.0" encoding="utf-8"?>
<sst xmlns="http://schemas.openxmlformats.org/spreadsheetml/2006/main" count="120" uniqueCount="49">
  <si>
    <t>Unidad de Compra</t>
  </si>
  <si>
    <t>Costo por Unidad</t>
  </si>
  <si>
    <t>Costo Total</t>
  </si>
  <si>
    <t>Materias Primas</t>
  </si>
  <si>
    <t>Inventario Insumos / Materia Prima</t>
  </si>
  <si>
    <t>Total Inventario</t>
  </si>
  <si>
    <t>RESTAURANTE</t>
  </si>
  <si>
    <t>FECHA</t>
  </si>
  <si>
    <t>Arroz</t>
  </si>
  <si>
    <t>Kilo</t>
  </si>
  <si>
    <t>Cantidad Inventariada</t>
  </si>
  <si>
    <t>Frijoles</t>
  </si>
  <si>
    <t>Lentejas</t>
  </si>
  <si>
    <t>Tomate</t>
  </si>
  <si>
    <t>Cebolla Blanca</t>
  </si>
  <si>
    <t>Carne Molida</t>
  </si>
  <si>
    <t>Fecha</t>
  </si>
  <si>
    <t>Compras Materia Prima</t>
  </si>
  <si>
    <t>MES</t>
  </si>
  <si>
    <t>Producto</t>
  </si>
  <si>
    <t>Precio Costo</t>
  </si>
  <si>
    <t>Cantidad</t>
  </si>
  <si>
    <t>Mayo de 2020</t>
  </si>
  <si>
    <t>Aceite</t>
  </si>
  <si>
    <t>Litro</t>
  </si>
  <si>
    <t>Sal</t>
  </si>
  <si>
    <t>Cebolla larga</t>
  </si>
  <si>
    <t>Lechuga</t>
  </si>
  <si>
    <t>Zanahoria</t>
  </si>
  <si>
    <t>Centro de Cadera</t>
  </si>
  <si>
    <t>Filete de Pechuga</t>
  </si>
  <si>
    <t>Higado</t>
  </si>
  <si>
    <t>Salsa de Tomate</t>
  </si>
  <si>
    <t>Mayonesa</t>
  </si>
  <si>
    <t>Mostaza</t>
  </si>
  <si>
    <t>Galón</t>
  </si>
  <si>
    <t>Salsa de Soya</t>
  </si>
  <si>
    <t>Total Compras</t>
  </si>
  <si>
    <t>Total Ventas</t>
  </si>
  <si>
    <t>Ventas Platos de Comida</t>
  </si>
  <si>
    <t>Venta Día</t>
  </si>
  <si>
    <t>Dia</t>
  </si>
  <si>
    <t>Viernes</t>
  </si>
  <si>
    <t>Sábado</t>
  </si>
  <si>
    <t>Domingo</t>
  </si>
  <si>
    <t>Lunes</t>
  </si>
  <si>
    <t>Martes</t>
  </si>
  <si>
    <t>Miércoles</t>
  </si>
  <si>
    <t>Jueves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</si>
</sst>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-[$$-240A]\ * #,##0.00_ ;_-[$$-240A]\ * \-#,##0.00\ ;_-[$$-240A]\ * &quot;-&quot;??_ ;_-@_ 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i/>
      <sz val="16"/>
      <color theme="5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9" xfId="0" applyFont="1" applyBorder="1"/>
    <xf numFmtId="164" fontId="6" fillId="0" borderId="14" xfId="0" applyNumberFormat="1" applyFont="1" applyBorder="1"/>
    <xf numFmtId="0" fontId="6" fillId="0" borderId="20" xfId="0" applyFont="1" applyBorder="1"/>
    <xf numFmtId="0" fontId="6" fillId="0" borderId="21" xfId="0" applyFont="1" applyBorder="1"/>
    <xf numFmtId="164" fontId="6" fillId="0" borderId="21" xfId="0" applyNumberFormat="1" applyFont="1" applyBorder="1"/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/>
    <xf numFmtId="0" fontId="6" fillId="0" borderId="10" xfId="0" applyFont="1" applyBorder="1"/>
    <xf numFmtId="164" fontId="6" fillId="0" borderId="9" xfId="0" applyNumberFormat="1" applyFont="1" applyBorder="1"/>
    <xf numFmtId="0" fontId="6" fillId="0" borderId="9" xfId="0" applyFont="1" applyBorder="1" applyAlignment="1">
      <alignment horizontal="center"/>
    </xf>
    <xf numFmtId="164" fontId="6" fillId="0" borderId="16" xfId="0" applyNumberFormat="1" applyFont="1" applyBorder="1"/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164" fontId="6" fillId="0" borderId="15" xfId="0" applyNumberFormat="1" applyFont="1" applyBorder="1"/>
    <xf numFmtId="0" fontId="10" fillId="5" borderId="23" xfId="1" applyFont="1" applyFill="1" applyBorder="1"/>
    <xf numFmtId="0" fontId="4" fillId="5" borderId="11" xfId="2" applyFont="1" applyFill="1" applyBorder="1" applyAlignment="1">
      <alignment horizontal="center"/>
    </xf>
    <xf numFmtId="0" fontId="4" fillId="5" borderId="12" xfId="2" applyFont="1" applyFill="1" applyBorder="1" applyAlignment="1">
      <alignment horizontal="center"/>
    </xf>
    <xf numFmtId="0" fontId="4" fillId="5" borderId="13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 vertical="center"/>
    </xf>
    <xf numFmtId="0" fontId="4" fillId="5" borderId="12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/>
    </xf>
    <xf numFmtId="0" fontId="8" fillId="4" borderId="13" xfId="1" applyFont="1" applyFill="1" applyBorder="1" applyAlignment="1">
      <alignment horizontal="center"/>
    </xf>
    <xf numFmtId="44" fontId="9" fillId="4" borderId="25" xfId="3" applyFont="1" applyFill="1" applyBorder="1" applyAlignment="1">
      <alignment horizontal="center"/>
    </xf>
    <xf numFmtId="44" fontId="9" fillId="4" borderId="13" xfId="3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6" fillId="0" borderId="20" xfId="0" applyNumberFormat="1" applyFont="1" applyBorder="1"/>
    <xf numFmtId="165" fontId="6" fillId="0" borderId="10" xfId="0" applyNumberFormat="1" applyFont="1" applyBorder="1"/>
    <xf numFmtId="165" fontId="6" fillId="0" borderId="17" xfId="0" applyNumberFormat="1" applyFont="1" applyBorder="1"/>
    <xf numFmtId="0" fontId="11" fillId="0" borderId="25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6" borderId="11" xfId="2" applyFont="1" applyFill="1" applyBorder="1" applyAlignment="1">
      <alignment horizontal="center"/>
    </xf>
    <xf numFmtId="0" fontId="4" fillId="6" borderId="12" xfId="2" applyFont="1" applyFill="1" applyBorder="1" applyAlignment="1">
      <alignment horizontal="center"/>
    </xf>
    <xf numFmtId="0" fontId="4" fillId="6" borderId="13" xfId="2" applyFont="1" applyFill="1" applyBorder="1" applyAlignment="1">
      <alignment horizontal="center"/>
    </xf>
    <xf numFmtId="0" fontId="10" fillId="6" borderId="23" xfId="1" applyFont="1" applyFill="1" applyBorder="1"/>
    <xf numFmtId="0" fontId="4" fillId="6" borderId="11" xfId="2" applyFont="1" applyFill="1" applyBorder="1" applyAlignment="1">
      <alignment horizontal="center" vertical="center"/>
    </xf>
    <xf numFmtId="0" fontId="4" fillId="6" borderId="12" xfId="2" applyFont="1" applyFill="1" applyBorder="1" applyAlignment="1">
      <alignment horizontal="center" vertical="center"/>
    </xf>
    <xf numFmtId="0" fontId="4" fillId="6" borderId="18" xfId="2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/>
    </xf>
    <xf numFmtId="0" fontId="12" fillId="4" borderId="13" xfId="1" applyFont="1" applyFill="1" applyBorder="1" applyAlignment="1">
      <alignment horizontal="center"/>
    </xf>
    <xf numFmtId="44" fontId="13" fillId="4" borderId="25" xfId="3" applyFont="1" applyFill="1" applyBorder="1" applyAlignment="1">
      <alignment horizontal="center"/>
    </xf>
    <xf numFmtId="44" fontId="13" fillId="4" borderId="13" xfId="3" applyFont="1" applyFill="1" applyBorder="1" applyAlignment="1">
      <alignment horizontal="center"/>
    </xf>
    <xf numFmtId="0" fontId="4" fillId="7" borderId="11" xfId="2" applyFont="1" applyFill="1" applyBorder="1" applyAlignment="1">
      <alignment horizontal="center"/>
    </xf>
    <xf numFmtId="0" fontId="4" fillId="7" borderId="12" xfId="2" applyFont="1" applyFill="1" applyBorder="1" applyAlignment="1">
      <alignment horizontal="center"/>
    </xf>
    <xf numFmtId="0" fontId="4" fillId="7" borderId="13" xfId="2" applyFont="1" applyFill="1" applyBorder="1" applyAlignment="1">
      <alignment horizontal="center"/>
    </xf>
    <xf numFmtId="0" fontId="10" fillId="7" borderId="23" xfId="1" applyFont="1" applyFill="1" applyBorder="1"/>
    <xf numFmtId="0" fontId="4" fillId="7" borderId="11" xfId="2" applyFont="1" applyFill="1" applyBorder="1" applyAlignment="1">
      <alignment horizontal="center" vertical="center"/>
    </xf>
    <xf numFmtId="0" fontId="4" fillId="7" borderId="12" xfId="2" applyFont="1" applyFill="1" applyBorder="1" applyAlignment="1">
      <alignment horizontal="center" vertical="center"/>
    </xf>
    <xf numFmtId="44" fontId="15" fillId="4" borderId="25" xfId="3" applyFont="1" applyFill="1" applyBorder="1" applyAlignment="1">
      <alignment horizontal="center"/>
    </xf>
    <xf numFmtId="44" fontId="15" fillId="4" borderId="13" xfId="3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/>
    <xf numFmtId="0" fontId="16" fillId="0" borderId="17" xfId="0" applyFont="1" applyBorder="1" applyAlignment="1">
      <alignment horizontal="center"/>
    </xf>
    <xf numFmtId="0" fontId="16" fillId="0" borderId="27" xfId="0" applyFont="1" applyBorder="1"/>
    <xf numFmtId="0" fontId="11" fillId="0" borderId="25" xfId="0" applyFont="1" applyBorder="1" applyAlignment="1">
      <alignment horizontal="center"/>
    </xf>
    <xf numFmtId="0" fontId="14" fillId="4" borderId="25" xfId="1" applyFont="1" applyFill="1" applyBorder="1" applyAlignment="1">
      <alignment horizontal="center"/>
    </xf>
  </cellXfs>
  <cellStyles count="4">
    <cellStyle name="Énfasis2" xfId="2" builtinId="33"/>
    <cellStyle name="Moneda" xfId="3" builtinId="4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38"/>
  <sheetViews>
    <sheetView showGridLines="0" workbookViewId="0">
      <selection activeCell="D21" sqref="D21"/>
    </sheetView>
  </sheetViews>
  <sheetFormatPr baseColWidth="10" defaultRowHeight="15" x14ac:dyDescent="0.25"/>
  <cols>
    <col min="1" max="1" width="5.42578125" customWidth="1"/>
    <col min="2" max="2" width="1.28515625" customWidth="1"/>
    <col min="3" max="3" width="20.140625" bestFit="1" customWidth="1"/>
    <col min="4" max="4" width="17.5703125" bestFit="1" customWidth="1"/>
    <col min="5" max="5" width="16.42578125" bestFit="1" customWidth="1"/>
    <col min="6" max="6" width="23.5703125" bestFit="1" customWidth="1"/>
    <col min="7" max="7" width="23.42578125" customWidth="1"/>
    <col min="8" max="8" width="1.42578125" customWidth="1"/>
  </cols>
  <sheetData>
    <row r="1" spans="2:8" ht="14.25" customHeight="1" thickBot="1" x14ac:dyDescent="0.3"/>
    <row r="2" spans="2:8" ht="5.25" customHeight="1" thickBot="1" x14ac:dyDescent="0.3">
      <c r="B2" s="9"/>
      <c r="C2" s="10"/>
      <c r="D2" s="10"/>
      <c r="E2" s="10"/>
      <c r="F2" s="10"/>
      <c r="G2" s="10"/>
      <c r="H2" s="11"/>
    </row>
    <row r="3" spans="2:8" s="8" customFormat="1" ht="24" thickBot="1" x14ac:dyDescent="0.4">
      <c r="B3" s="12"/>
      <c r="C3" s="35" t="s">
        <v>4</v>
      </c>
      <c r="D3" s="36"/>
      <c r="E3" s="36"/>
      <c r="F3" s="36"/>
      <c r="G3" s="37"/>
      <c r="H3" s="13"/>
    </row>
    <row r="4" spans="2:8" ht="15.75" thickBot="1" x14ac:dyDescent="0.3">
      <c r="B4" s="2"/>
      <c r="C4" s="3"/>
      <c r="D4" s="3"/>
      <c r="E4" s="3"/>
      <c r="F4" s="3"/>
      <c r="G4" s="3"/>
      <c r="H4" s="4"/>
    </row>
    <row r="5" spans="2:8" ht="21.75" thickBot="1" x14ac:dyDescent="0.4">
      <c r="B5" s="2"/>
      <c r="C5" s="34" t="s">
        <v>7</v>
      </c>
      <c r="D5" s="45"/>
      <c r="E5" s="46"/>
      <c r="F5" s="41" t="s">
        <v>6</v>
      </c>
      <c r="G5" s="42"/>
      <c r="H5" s="4"/>
    </row>
    <row r="6" spans="2:8" ht="15.75" thickBot="1" x14ac:dyDescent="0.3">
      <c r="B6" s="2"/>
      <c r="C6" s="3"/>
      <c r="D6" s="3"/>
      <c r="E6" s="3"/>
      <c r="F6" s="3"/>
      <c r="G6" s="3"/>
      <c r="H6" s="4"/>
    </row>
    <row r="7" spans="2:8" s="1" customFormat="1" ht="15.75" thickBot="1" x14ac:dyDescent="0.3">
      <c r="B7" s="14"/>
      <c r="C7" s="27" t="s">
        <v>3</v>
      </c>
      <c r="D7" s="28" t="s">
        <v>0</v>
      </c>
      <c r="E7" s="28" t="s">
        <v>1</v>
      </c>
      <c r="F7" s="28" t="s">
        <v>10</v>
      </c>
      <c r="G7" s="29" t="s">
        <v>2</v>
      </c>
      <c r="H7" s="15"/>
    </row>
    <row r="8" spans="2:8" x14ac:dyDescent="0.25">
      <c r="B8" s="2"/>
      <c r="C8" s="18" t="s">
        <v>8</v>
      </c>
      <c r="D8" s="19" t="s">
        <v>9</v>
      </c>
      <c r="E8" s="20">
        <v>1300</v>
      </c>
      <c r="F8" s="21">
        <v>50</v>
      </c>
      <c r="G8" s="22">
        <f>E8*F8</f>
        <v>65000</v>
      </c>
      <c r="H8" s="4"/>
    </row>
    <row r="9" spans="2:8" x14ac:dyDescent="0.25">
      <c r="B9" s="2"/>
      <c r="C9" s="23" t="s">
        <v>11</v>
      </c>
      <c r="D9" s="16" t="s">
        <v>9</v>
      </c>
      <c r="E9" s="24">
        <v>3500</v>
      </c>
      <c r="F9" s="25">
        <v>23</v>
      </c>
      <c r="G9" s="26">
        <f t="shared" ref="G9:G18" si="0">E9*F9</f>
        <v>80500</v>
      </c>
      <c r="H9" s="4"/>
    </row>
    <row r="10" spans="2:8" x14ac:dyDescent="0.25">
      <c r="B10" s="2"/>
      <c r="C10" s="23" t="s">
        <v>12</v>
      </c>
      <c r="D10" s="16" t="s">
        <v>9</v>
      </c>
      <c r="E10" s="24">
        <v>2300</v>
      </c>
      <c r="F10" s="25">
        <v>15</v>
      </c>
      <c r="G10" s="26">
        <f t="shared" si="0"/>
        <v>34500</v>
      </c>
      <c r="H10" s="4"/>
    </row>
    <row r="11" spans="2:8" x14ac:dyDescent="0.25">
      <c r="B11" s="2"/>
      <c r="C11" s="23" t="s">
        <v>13</v>
      </c>
      <c r="D11" s="16" t="s">
        <v>9</v>
      </c>
      <c r="E11" s="24">
        <v>900</v>
      </c>
      <c r="F11" s="25">
        <v>5</v>
      </c>
      <c r="G11" s="26">
        <f t="shared" si="0"/>
        <v>4500</v>
      </c>
      <c r="H11" s="4"/>
    </row>
    <row r="12" spans="2:8" x14ac:dyDescent="0.25">
      <c r="B12" s="2"/>
      <c r="C12" s="23" t="s">
        <v>14</v>
      </c>
      <c r="D12" s="16" t="s">
        <v>9</v>
      </c>
      <c r="E12" s="24">
        <v>860</v>
      </c>
      <c r="F12" s="25">
        <v>10</v>
      </c>
      <c r="G12" s="26">
        <f t="shared" si="0"/>
        <v>8600</v>
      </c>
      <c r="H12" s="4"/>
    </row>
    <row r="13" spans="2:8" x14ac:dyDescent="0.25">
      <c r="B13" s="2"/>
      <c r="C13" s="23" t="s">
        <v>15</v>
      </c>
      <c r="D13" s="16" t="s">
        <v>9</v>
      </c>
      <c r="E13" s="24">
        <v>8500</v>
      </c>
      <c r="F13" s="25">
        <v>6</v>
      </c>
      <c r="G13" s="26">
        <f t="shared" si="0"/>
        <v>51000</v>
      </c>
      <c r="H13" s="4"/>
    </row>
    <row r="14" spans="2:8" x14ac:dyDescent="0.25">
      <c r="B14" s="2"/>
      <c r="C14" s="23"/>
      <c r="D14" s="16"/>
      <c r="E14" s="24"/>
      <c r="F14" s="25"/>
      <c r="G14" s="26">
        <f t="shared" si="0"/>
        <v>0</v>
      </c>
      <c r="H14" s="4"/>
    </row>
    <row r="15" spans="2:8" x14ac:dyDescent="0.25">
      <c r="B15" s="2"/>
      <c r="C15" s="23"/>
      <c r="D15" s="16"/>
      <c r="E15" s="24"/>
      <c r="F15" s="25"/>
      <c r="G15" s="26">
        <f t="shared" si="0"/>
        <v>0</v>
      </c>
      <c r="H15" s="4"/>
    </row>
    <row r="16" spans="2:8" x14ac:dyDescent="0.25">
      <c r="B16" s="2"/>
      <c r="C16" s="23"/>
      <c r="D16" s="16"/>
      <c r="E16" s="24"/>
      <c r="F16" s="25"/>
      <c r="G16" s="26">
        <f t="shared" si="0"/>
        <v>0</v>
      </c>
      <c r="H16" s="4"/>
    </row>
    <row r="17" spans="2:8" x14ac:dyDescent="0.25">
      <c r="B17" s="2"/>
      <c r="C17" s="23"/>
      <c r="D17" s="16"/>
      <c r="E17" s="24"/>
      <c r="F17" s="25"/>
      <c r="G17" s="26">
        <f t="shared" si="0"/>
        <v>0</v>
      </c>
      <c r="H17" s="4"/>
    </row>
    <row r="18" spans="2:8" x14ac:dyDescent="0.25">
      <c r="B18" s="2"/>
      <c r="C18" s="23"/>
      <c r="D18" s="16"/>
      <c r="E18" s="24"/>
      <c r="F18" s="25"/>
      <c r="G18" s="26">
        <f t="shared" si="0"/>
        <v>0</v>
      </c>
      <c r="H18" s="4"/>
    </row>
    <row r="19" spans="2:8" x14ac:dyDescent="0.25">
      <c r="B19" s="2"/>
      <c r="C19" s="23"/>
      <c r="D19" s="16"/>
      <c r="E19" s="24"/>
      <c r="F19" s="25"/>
      <c r="G19" s="26">
        <v>0</v>
      </c>
      <c r="H19" s="4"/>
    </row>
    <row r="20" spans="2:8" x14ac:dyDescent="0.25">
      <c r="B20" s="2"/>
      <c r="C20" s="23"/>
      <c r="D20" s="16"/>
      <c r="E20" s="24"/>
      <c r="F20" s="25"/>
      <c r="G20" s="26">
        <f t="shared" ref="G20:G35" si="1">E20*F20</f>
        <v>0</v>
      </c>
      <c r="H20" s="4"/>
    </row>
    <row r="21" spans="2:8" x14ac:dyDescent="0.25">
      <c r="B21" s="2"/>
      <c r="C21" s="23"/>
      <c r="D21" s="16"/>
      <c r="E21" s="24"/>
      <c r="F21" s="25"/>
      <c r="G21" s="26">
        <f t="shared" si="1"/>
        <v>0</v>
      </c>
      <c r="H21" s="4"/>
    </row>
    <row r="22" spans="2:8" x14ac:dyDescent="0.25">
      <c r="B22" s="2"/>
      <c r="C22" s="23"/>
      <c r="D22" s="16"/>
      <c r="E22" s="24"/>
      <c r="F22" s="25"/>
      <c r="G22" s="26">
        <f t="shared" si="1"/>
        <v>0</v>
      </c>
      <c r="H22" s="4"/>
    </row>
    <row r="23" spans="2:8" x14ac:dyDescent="0.25">
      <c r="B23" s="2"/>
      <c r="C23" s="23"/>
      <c r="D23" s="16"/>
      <c r="E23" s="24"/>
      <c r="F23" s="25"/>
      <c r="G23" s="26">
        <f t="shared" si="1"/>
        <v>0</v>
      </c>
      <c r="H23" s="4"/>
    </row>
    <row r="24" spans="2:8" x14ac:dyDescent="0.25">
      <c r="B24" s="2"/>
      <c r="C24" s="23"/>
      <c r="D24" s="16"/>
      <c r="E24" s="24"/>
      <c r="F24" s="25"/>
      <c r="G24" s="26">
        <f t="shared" si="1"/>
        <v>0</v>
      </c>
      <c r="H24" s="4"/>
    </row>
    <row r="25" spans="2:8" x14ac:dyDescent="0.25">
      <c r="B25" s="2"/>
      <c r="C25" s="23"/>
      <c r="D25" s="16"/>
      <c r="E25" s="24"/>
      <c r="F25" s="25"/>
      <c r="G25" s="26">
        <f t="shared" si="1"/>
        <v>0</v>
      </c>
      <c r="H25" s="4"/>
    </row>
    <row r="26" spans="2:8" x14ac:dyDescent="0.25">
      <c r="B26" s="2"/>
      <c r="C26" s="23"/>
      <c r="D26" s="16"/>
      <c r="E26" s="24"/>
      <c r="F26" s="25"/>
      <c r="G26" s="26">
        <f t="shared" si="1"/>
        <v>0</v>
      </c>
      <c r="H26" s="4"/>
    </row>
    <row r="27" spans="2:8" x14ac:dyDescent="0.25">
      <c r="B27" s="2"/>
      <c r="C27" s="23"/>
      <c r="D27" s="16"/>
      <c r="E27" s="24"/>
      <c r="F27" s="25"/>
      <c r="G27" s="26">
        <f t="shared" si="1"/>
        <v>0</v>
      </c>
      <c r="H27" s="4"/>
    </row>
    <row r="28" spans="2:8" x14ac:dyDescent="0.25">
      <c r="B28" s="2"/>
      <c r="C28" s="23"/>
      <c r="D28" s="16"/>
      <c r="E28" s="24"/>
      <c r="F28" s="25"/>
      <c r="G28" s="26">
        <f t="shared" si="1"/>
        <v>0</v>
      </c>
      <c r="H28" s="4"/>
    </row>
    <row r="29" spans="2:8" x14ac:dyDescent="0.25">
      <c r="B29" s="2"/>
      <c r="C29" s="23"/>
      <c r="D29" s="16"/>
      <c r="E29" s="24"/>
      <c r="F29" s="25"/>
      <c r="G29" s="26">
        <f t="shared" si="1"/>
        <v>0</v>
      </c>
      <c r="H29" s="4"/>
    </row>
    <row r="30" spans="2:8" x14ac:dyDescent="0.25">
      <c r="B30" s="2"/>
      <c r="C30" s="23"/>
      <c r="D30" s="16"/>
      <c r="E30" s="24"/>
      <c r="F30" s="25"/>
      <c r="G30" s="26">
        <f t="shared" si="1"/>
        <v>0</v>
      </c>
      <c r="H30" s="4"/>
    </row>
    <row r="31" spans="2:8" x14ac:dyDescent="0.25">
      <c r="B31" s="2"/>
      <c r="C31" s="23"/>
      <c r="D31" s="16"/>
      <c r="E31" s="24"/>
      <c r="F31" s="25"/>
      <c r="G31" s="26">
        <f t="shared" si="1"/>
        <v>0</v>
      </c>
      <c r="H31" s="4"/>
    </row>
    <row r="32" spans="2:8" x14ac:dyDescent="0.25">
      <c r="B32" s="2"/>
      <c r="C32" s="23"/>
      <c r="D32" s="16"/>
      <c r="E32" s="24"/>
      <c r="F32" s="25"/>
      <c r="G32" s="26">
        <f t="shared" si="1"/>
        <v>0</v>
      </c>
      <c r="H32" s="4"/>
    </row>
    <row r="33" spans="2:8" x14ac:dyDescent="0.25">
      <c r="B33" s="2"/>
      <c r="C33" s="23"/>
      <c r="D33" s="16"/>
      <c r="E33" s="24"/>
      <c r="F33" s="25"/>
      <c r="G33" s="26">
        <f t="shared" si="1"/>
        <v>0</v>
      </c>
      <c r="H33" s="4"/>
    </row>
    <row r="34" spans="2:8" x14ac:dyDescent="0.25">
      <c r="B34" s="2"/>
      <c r="C34" s="23"/>
      <c r="D34" s="16"/>
      <c r="E34" s="24"/>
      <c r="F34" s="25"/>
      <c r="G34" s="26">
        <f t="shared" si="1"/>
        <v>0</v>
      </c>
      <c r="H34" s="4"/>
    </row>
    <row r="35" spans="2:8" ht="15.75" thickBot="1" x14ac:dyDescent="0.3">
      <c r="B35" s="2"/>
      <c r="C35" s="30"/>
      <c r="D35" s="31"/>
      <c r="E35" s="17"/>
      <c r="F35" s="32"/>
      <c r="G35" s="33">
        <f t="shared" si="1"/>
        <v>0</v>
      </c>
      <c r="H35" s="4"/>
    </row>
    <row r="36" spans="2:8" ht="15.75" thickBot="1" x14ac:dyDescent="0.3">
      <c r="B36" s="2"/>
      <c r="C36" s="3"/>
      <c r="D36" s="3"/>
      <c r="E36" s="3"/>
      <c r="F36" s="3"/>
      <c r="G36" s="3"/>
      <c r="H36" s="4"/>
    </row>
    <row r="37" spans="2:8" ht="24" thickBot="1" x14ac:dyDescent="0.4">
      <c r="B37" s="2"/>
      <c r="C37" s="38" t="s">
        <v>5</v>
      </c>
      <c r="D37" s="39"/>
      <c r="E37" s="39"/>
      <c r="F37" s="40"/>
      <c r="G37" s="43">
        <f>SUM(G8:G35)</f>
        <v>244100</v>
      </c>
      <c r="H37" s="44"/>
    </row>
    <row r="38" spans="2:8" ht="5.25" customHeight="1" thickBot="1" x14ac:dyDescent="0.3">
      <c r="B38" s="5"/>
      <c r="C38" s="6"/>
      <c r="D38" s="6"/>
      <c r="E38" s="6"/>
      <c r="F38" s="6"/>
      <c r="G38" s="6"/>
      <c r="H38" s="7"/>
    </row>
  </sheetData>
  <mergeCells count="5">
    <mergeCell ref="C3:G3"/>
    <mergeCell ref="D5:E5"/>
    <mergeCell ref="F5:G5"/>
    <mergeCell ref="C37:F37"/>
    <mergeCell ref="G37:H37"/>
  </mergeCells>
  <pageMargins left="0.7" right="0.7" top="0.75" bottom="0.75" header="0.3" footer="0.3"/>
  <pageSetup paperSize="9" orientation="portrait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H38"/>
  <sheetViews>
    <sheetView showGridLines="0" workbookViewId="0">
      <selection activeCell="G37" sqref="G37:H37"/>
    </sheetView>
  </sheetViews>
  <sheetFormatPr baseColWidth="10" defaultRowHeight="15" x14ac:dyDescent="0.25"/>
  <cols>
    <col min="1" max="1" width="5.42578125" customWidth="1"/>
    <col min="2" max="2" width="1.28515625" customWidth="1"/>
    <col min="3" max="3" width="20.140625" bestFit="1" customWidth="1"/>
    <col min="4" max="4" width="17.5703125" bestFit="1" customWidth="1"/>
    <col min="5" max="5" width="16.42578125" bestFit="1" customWidth="1"/>
    <col min="6" max="6" width="23.5703125" bestFit="1" customWidth="1"/>
    <col min="7" max="7" width="23.42578125" customWidth="1"/>
    <col min="8" max="8" width="1.42578125" customWidth="1"/>
  </cols>
  <sheetData>
    <row r="1" spans="2:8" ht="14.25" customHeight="1" thickBot="1" x14ac:dyDescent="0.3"/>
    <row r="2" spans="2:8" ht="5.25" customHeight="1" thickBot="1" x14ac:dyDescent="0.3">
      <c r="B2" s="9"/>
      <c r="C2" s="10"/>
      <c r="D2" s="10"/>
      <c r="E2" s="10"/>
      <c r="F2" s="10"/>
      <c r="G2" s="10"/>
      <c r="H2" s="11"/>
    </row>
    <row r="3" spans="2:8" s="8" customFormat="1" ht="24" thickBot="1" x14ac:dyDescent="0.4">
      <c r="B3" s="12"/>
      <c r="C3" s="35" t="s">
        <v>4</v>
      </c>
      <c r="D3" s="36"/>
      <c r="E3" s="36"/>
      <c r="F3" s="36"/>
      <c r="G3" s="37"/>
      <c r="H3" s="13"/>
    </row>
    <row r="4" spans="2:8" ht="15.75" thickBot="1" x14ac:dyDescent="0.3">
      <c r="B4" s="2"/>
      <c r="C4" s="3"/>
      <c r="D4" s="3"/>
      <c r="E4" s="3"/>
      <c r="F4" s="3"/>
      <c r="G4" s="3"/>
      <c r="H4" s="4"/>
    </row>
    <row r="5" spans="2:8" ht="21.75" thickBot="1" x14ac:dyDescent="0.4">
      <c r="B5" s="2"/>
      <c r="C5" s="34" t="s">
        <v>7</v>
      </c>
      <c r="D5" s="45"/>
      <c r="E5" s="46"/>
      <c r="F5" s="41" t="s">
        <v>6</v>
      </c>
      <c r="G5" s="42"/>
      <c r="H5" s="4"/>
    </row>
    <row r="6" spans="2:8" ht="15.75" thickBot="1" x14ac:dyDescent="0.3">
      <c r="B6" s="2"/>
      <c r="C6" s="3"/>
      <c r="D6" s="3"/>
      <c r="E6" s="3"/>
      <c r="F6" s="3"/>
      <c r="G6" s="3"/>
      <c r="H6" s="4"/>
    </row>
    <row r="7" spans="2:8" s="1" customFormat="1" ht="15.75" thickBot="1" x14ac:dyDescent="0.3">
      <c r="B7" s="14"/>
      <c r="C7" s="27" t="s">
        <v>3</v>
      </c>
      <c r="D7" s="28" t="s">
        <v>0</v>
      </c>
      <c r="E7" s="28" t="s">
        <v>1</v>
      </c>
      <c r="F7" s="28" t="s">
        <v>10</v>
      </c>
      <c r="G7" s="29" t="s">
        <v>2</v>
      </c>
      <c r="H7" s="15"/>
    </row>
    <row r="8" spans="2:8" x14ac:dyDescent="0.25">
      <c r="B8" s="2"/>
      <c r="C8" s="18" t="s">
        <v>8</v>
      </c>
      <c r="D8" s="19" t="s">
        <v>9</v>
      </c>
      <c r="E8" s="20">
        <v>1300</v>
      </c>
      <c r="F8" s="21">
        <v>34</v>
      </c>
      <c r="G8" s="22">
        <f>E8*F8</f>
        <v>44200</v>
      </c>
      <c r="H8" s="4"/>
    </row>
    <row r="9" spans="2:8" x14ac:dyDescent="0.25">
      <c r="B9" s="2"/>
      <c r="C9" s="23" t="s">
        <v>11</v>
      </c>
      <c r="D9" s="16" t="s">
        <v>9</v>
      </c>
      <c r="E9" s="24">
        <v>3500</v>
      </c>
      <c r="F9" s="25">
        <v>54</v>
      </c>
      <c r="G9" s="26">
        <f t="shared" ref="G9" si="0">E9*F9</f>
        <v>189000</v>
      </c>
      <c r="H9" s="4"/>
    </row>
    <row r="10" spans="2:8" x14ac:dyDescent="0.25">
      <c r="B10" s="2"/>
      <c r="C10" s="23" t="s">
        <v>12</v>
      </c>
      <c r="D10" s="16" t="s">
        <v>9</v>
      </c>
      <c r="E10" s="24">
        <v>2300</v>
      </c>
      <c r="F10" s="25">
        <v>23</v>
      </c>
      <c r="G10" s="26">
        <f t="shared" ref="G10" si="1">E10*F10</f>
        <v>52900</v>
      </c>
      <c r="H10" s="4"/>
    </row>
    <row r="11" spans="2:8" x14ac:dyDescent="0.25">
      <c r="B11" s="2"/>
      <c r="C11" s="23" t="s">
        <v>13</v>
      </c>
      <c r="D11" s="16" t="s">
        <v>9</v>
      </c>
      <c r="E11" s="24">
        <v>900</v>
      </c>
      <c r="F11" s="25">
        <v>8</v>
      </c>
      <c r="G11" s="26">
        <f t="shared" ref="G11" si="2">E11*F11</f>
        <v>7200</v>
      </c>
      <c r="H11" s="4"/>
    </row>
    <row r="12" spans="2:8" x14ac:dyDescent="0.25">
      <c r="B12" s="2"/>
      <c r="C12" s="23" t="s">
        <v>14</v>
      </c>
      <c r="D12" s="16" t="s">
        <v>9</v>
      </c>
      <c r="E12" s="24">
        <v>860</v>
      </c>
      <c r="F12" s="25">
        <v>21</v>
      </c>
      <c r="G12" s="26">
        <f t="shared" ref="G12" si="3">E12*F12</f>
        <v>18060</v>
      </c>
      <c r="H12" s="4"/>
    </row>
    <row r="13" spans="2:8" x14ac:dyDescent="0.25">
      <c r="B13" s="2"/>
      <c r="C13" s="23" t="s">
        <v>15</v>
      </c>
      <c r="D13" s="16" t="s">
        <v>9</v>
      </c>
      <c r="E13" s="24">
        <v>8500</v>
      </c>
      <c r="F13" s="25">
        <v>9</v>
      </c>
      <c r="G13" s="26">
        <f t="shared" ref="G13" si="4">E13*F13</f>
        <v>76500</v>
      </c>
      <c r="H13" s="4"/>
    </row>
    <row r="14" spans="2:8" x14ac:dyDescent="0.25">
      <c r="B14" s="2"/>
      <c r="C14" s="23"/>
      <c r="D14" s="16"/>
      <c r="E14" s="24"/>
      <c r="F14" s="25"/>
      <c r="G14" s="26">
        <f t="shared" ref="G14" si="5">E14*F14</f>
        <v>0</v>
      </c>
      <c r="H14" s="4"/>
    </row>
    <row r="15" spans="2:8" x14ac:dyDescent="0.25">
      <c r="B15" s="2"/>
      <c r="C15" s="23"/>
      <c r="D15" s="16"/>
      <c r="E15" s="24"/>
      <c r="F15" s="25"/>
      <c r="G15" s="26">
        <f t="shared" ref="G15" si="6">E15*F15</f>
        <v>0</v>
      </c>
      <c r="H15" s="4"/>
    </row>
    <row r="16" spans="2:8" x14ac:dyDescent="0.25">
      <c r="B16" s="2"/>
      <c r="C16" s="23"/>
      <c r="D16" s="16"/>
      <c r="E16" s="24"/>
      <c r="F16" s="25"/>
      <c r="G16" s="26">
        <f t="shared" ref="G16" si="7">E16*F16</f>
        <v>0</v>
      </c>
      <c r="H16" s="4"/>
    </row>
    <row r="17" spans="2:8" x14ac:dyDescent="0.25">
      <c r="B17" s="2"/>
      <c r="C17" s="23"/>
      <c r="D17" s="16"/>
      <c r="E17" s="24"/>
      <c r="F17" s="25"/>
      <c r="G17" s="26">
        <f t="shared" ref="G17" si="8">E17*F17</f>
        <v>0</v>
      </c>
      <c r="H17" s="4"/>
    </row>
    <row r="18" spans="2:8" x14ac:dyDescent="0.25">
      <c r="B18" s="2"/>
      <c r="C18" s="23"/>
      <c r="D18" s="16"/>
      <c r="E18" s="24"/>
      <c r="F18" s="25"/>
      <c r="G18" s="26">
        <f t="shared" ref="G18" si="9">E18*F18</f>
        <v>0</v>
      </c>
      <c r="H18" s="4"/>
    </row>
    <row r="19" spans="2:8" x14ac:dyDescent="0.25">
      <c r="B19" s="2"/>
      <c r="C19" s="23"/>
      <c r="D19" s="16"/>
      <c r="E19" s="24"/>
      <c r="F19" s="25"/>
      <c r="G19" s="26">
        <v>0</v>
      </c>
      <c r="H19" s="4"/>
    </row>
    <row r="20" spans="2:8" x14ac:dyDescent="0.25">
      <c r="B20" s="2"/>
      <c r="C20" s="23"/>
      <c r="D20" s="16"/>
      <c r="E20" s="24"/>
      <c r="F20" s="25"/>
      <c r="G20" s="26">
        <f t="shared" ref="G20" si="10">E20*F20</f>
        <v>0</v>
      </c>
      <c r="H20" s="4"/>
    </row>
    <row r="21" spans="2:8" x14ac:dyDescent="0.25">
      <c r="B21" s="2"/>
      <c r="C21" s="23"/>
      <c r="D21" s="16"/>
      <c r="E21" s="24"/>
      <c r="F21" s="25"/>
      <c r="G21" s="26">
        <f t="shared" ref="G21" si="11">E21*F21</f>
        <v>0</v>
      </c>
      <c r="H21" s="4"/>
    </row>
    <row r="22" spans="2:8" x14ac:dyDescent="0.25">
      <c r="B22" s="2"/>
      <c r="C22" s="23"/>
      <c r="D22" s="16"/>
      <c r="E22" s="24"/>
      <c r="F22" s="25"/>
      <c r="G22" s="26">
        <f t="shared" ref="G22" si="12">E22*F22</f>
        <v>0</v>
      </c>
      <c r="H22" s="4"/>
    </row>
    <row r="23" spans="2:8" x14ac:dyDescent="0.25">
      <c r="B23" s="2"/>
      <c r="C23" s="23"/>
      <c r="D23" s="16"/>
      <c r="E23" s="24"/>
      <c r="F23" s="25"/>
      <c r="G23" s="26">
        <f t="shared" ref="G23" si="13">E23*F23</f>
        <v>0</v>
      </c>
      <c r="H23" s="4"/>
    </row>
    <row r="24" spans="2:8" x14ac:dyDescent="0.25">
      <c r="B24" s="2"/>
      <c r="C24" s="23"/>
      <c r="D24" s="16"/>
      <c r="E24" s="24"/>
      <c r="F24" s="25"/>
      <c r="G24" s="26">
        <f t="shared" ref="G24" si="14">E24*F24</f>
        <v>0</v>
      </c>
      <c r="H24" s="4"/>
    </row>
    <row r="25" spans="2:8" x14ac:dyDescent="0.25">
      <c r="B25" s="2"/>
      <c r="C25" s="23"/>
      <c r="D25" s="16"/>
      <c r="E25" s="24"/>
      <c r="F25" s="25"/>
      <c r="G25" s="26">
        <f t="shared" ref="G25" si="15">E25*F25</f>
        <v>0</v>
      </c>
      <c r="H25" s="4"/>
    </row>
    <row r="26" spans="2:8" x14ac:dyDescent="0.25">
      <c r="B26" s="2"/>
      <c r="C26" s="23"/>
      <c r="D26" s="16"/>
      <c r="E26" s="24"/>
      <c r="F26" s="25"/>
      <c r="G26" s="26">
        <f t="shared" ref="G26" si="16">E26*F26</f>
        <v>0</v>
      </c>
      <c r="H26" s="4"/>
    </row>
    <row r="27" spans="2:8" x14ac:dyDescent="0.25">
      <c r="B27" s="2"/>
      <c r="C27" s="23"/>
      <c r="D27" s="16"/>
      <c r="E27" s="24"/>
      <c r="F27" s="25"/>
      <c r="G27" s="26">
        <f t="shared" ref="G27" si="17">E27*F27</f>
        <v>0</v>
      </c>
      <c r="H27" s="4"/>
    </row>
    <row r="28" spans="2:8" x14ac:dyDescent="0.25">
      <c r="B28" s="2"/>
      <c r="C28" s="23"/>
      <c r="D28" s="16"/>
      <c r="E28" s="24"/>
      <c r="F28" s="25"/>
      <c r="G28" s="26">
        <f t="shared" ref="G28" si="18">E28*F28</f>
        <v>0</v>
      </c>
      <c r="H28" s="4"/>
    </row>
    <row r="29" spans="2:8" x14ac:dyDescent="0.25">
      <c r="B29" s="2"/>
      <c r="C29" s="23"/>
      <c r="D29" s="16"/>
      <c r="E29" s="24"/>
      <c r="F29" s="25"/>
      <c r="G29" s="26">
        <f t="shared" ref="G29" si="19">E29*F29</f>
        <v>0</v>
      </c>
      <c r="H29" s="4"/>
    </row>
    <row r="30" spans="2:8" x14ac:dyDescent="0.25">
      <c r="B30" s="2"/>
      <c r="C30" s="23"/>
      <c r="D30" s="16"/>
      <c r="E30" s="24"/>
      <c r="F30" s="25"/>
      <c r="G30" s="26">
        <f t="shared" ref="G30" si="20">E30*F30</f>
        <v>0</v>
      </c>
      <c r="H30" s="4"/>
    </row>
    <row r="31" spans="2:8" x14ac:dyDescent="0.25">
      <c r="B31" s="2"/>
      <c r="C31" s="23"/>
      <c r="D31" s="16"/>
      <c r="E31" s="24"/>
      <c r="F31" s="25"/>
      <c r="G31" s="26">
        <f t="shared" ref="G31" si="21">E31*F31</f>
        <v>0</v>
      </c>
      <c r="H31" s="4"/>
    </row>
    <row r="32" spans="2:8" x14ac:dyDescent="0.25">
      <c r="B32" s="2"/>
      <c r="C32" s="23"/>
      <c r="D32" s="16"/>
      <c r="E32" s="24"/>
      <c r="F32" s="25"/>
      <c r="G32" s="26">
        <f t="shared" ref="G32" si="22">E32*F32</f>
        <v>0</v>
      </c>
      <c r="H32" s="4"/>
    </row>
    <row r="33" spans="2:8" x14ac:dyDescent="0.25">
      <c r="B33" s="2"/>
      <c r="C33" s="23"/>
      <c r="D33" s="16"/>
      <c r="E33" s="24"/>
      <c r="F33" s="25"/>
      <c r="G33" s="26">
        <f t="shared" ref="G33" si="23">E33*F33</f>
        <v>0</v>
      </c>
      <c r="H33" s="4"/>
    </row>
    <row r="34" spans="2:8" x14ac:dyDescent="0.25">
      <c r="B34" s="2"/>
      <c r="C34" s="23"/>
      <c r="D34" s="16"/>
      <c r="E34" s="24"/>
      <c r="F34" s="25"/>
      <c r="G34" s="26">
        <f t="shared" ref="G34" si="24">E34*F34</f>
        <v>0</v>
      </c>
      <c r="H34" s="4"/>
    </row>
    <row r="35" spans="2:8" ht="15.75" thickBot="1" x14ac:dyDescent="0.3">
      <c r="B35" s="2"/>
      <c r="C35" s="30"/>
      <c r="D35" s="31"/>
      <c r="E35" s="17"/>
      <c r="F35" s="32"/>
      <c r="G35" s="33">
        <f t="shared" ref="G35" si="25">E35*F35</f>
        <v>0</v>
      </c>
      <c r="H35" s="4"/>
    </row>
    <row r="36" spans="2:8" ht="15.75" thickBot="1" x14ac:dyDescent="0.3">
      <c r="B36" s="2"/>
      <c r="C36" s="3"/>
      <c r="D36" s="3"/>
      <c r="E36" s="3"/>
      <c r="F36" s="3"/>
      <c r="G36" s="3"/>
      <c r="H36" s="4"/>
    </row>
    <row r="37" spans="2:8" ht="24" thickBot="1" x14ac:dyDescent="0.4">
      <c r="B37" s="2"/>
      <c r="C37" s="38" t="s">
        <v>5</v>
      </c>
      <c r="D37" s="39"/>
      <c r="E37" s="39"/>
      <c r="F37" s="40"/>
      <c r="G37" s="43">
        <f>SUM(G8:G35)</f>
        <v>387860</v>
      </c>
      <c r="H37" s="44"/>
    </row>
    <row r="38" spans="2:8" ht="5.25" customHeight="1" thickBot="1" x14ac:dyDescent="0.3">
      <c r="B38" s="5"/>
      <c r="C38" s="6"/>
      <c r="D38" s="6"/>
      <c r="E38" s="6"/>
      <c r="F38" s="6"/>
      <c r="G38" s="6"/>
      <c r="H38" s="7"/>
    </row>
  </sheetData>
  <mergeCells count="5">
    <mergeCell ref="C3:G3"/>
    <mergeCell ref="C37:F37"/>
    <mergeCell ref="F5:G5"/>
    <mergeCell ref="G37:H37"/>
    <mergeCell ref="D5:E5"/>
  </mergeCells>
  <pageMargins left="0.7" right="0.7" top="0.75" bottom="0.75" header="0.3" footer="0.3"/>
  <pageSetup paperSize="9" orientation="portrait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75"/>
  <sheetViews>
    <sheetView showGridLines="0" workbookViewId="0">
      <selection activeCell="D5" sqref="D5:F5"/>
    </sheetView>
  </sheetViews>
  <sheetFormatPr baseColWidth="10" defaultRowHeight="15" x14ac:dyDescent="0.25"/>
  <cols>
    <col min="1" max="1" width="5.42578125" customWidth="1"/>
    <col min="2" max="2" width="1.28515625" customWidth="1"/>
    <col min="3" max="3" width="28.140625" bestFit="1" customWidth="1"/>
    <col min="4" max="4" width="17.5703125" bestFit="1" customWidth="1"/>
    <col min="5" max="5" width="19.5703125" customWidth="1"/>
    <col min="6" max="6" width="16.42578125" bestFit="1" customWidth="1"/>
    <col min="7" max="7" width="14.140625" customWidth="1"/>
    <col min="8" max="8" width="23.42578125" customWidth="1"/>
    <col min="9" max="9" width="1.42578125" customWidth="1"/>
  </cols>
  <sheetData>
    <row r="1" spans="2:9" ht="14.25" customHeight="1" thickBot="1" x14ac:dyDescent="0.3"/>
    <row r="2" spans="2:9" ht="5.25" customHeight="1" thickBot="1" x14ac:dyDescent="0.3">
      <c r="B2" s="9"/>
      <c r="C2" s="10"/>
      <c r="D2" s="10"/>
      <c r="E2" s="10"/>
      <c r="F2" s="10"/>
      <c r="G2" s="10"/>
      <c r="H2" s="10"/>
      <c r="I2" s="11"/>
    </row>
    <row r="3" spans="2:9" s="8" customFormat="1" ht="24" thickBot="1" x14ac:dyDescent="0.4">
      <c r="B3" s="12"/>
      <c r="C3" s="53" t="s">
        <v>17</v>
      </c>
      <c r="D3" s="54"/>
      <c r="E3" s="54"/>
      <c r="F3" s="54"/>
      <c r="G3" s="54"/>
      <c r="H3" s="55"/>
      <c r="I3" s="13"/>
    </row>
    <row r="4" spans="2:9" ht="15.75" thickBot="1" x14ac:dyDescent="0.3">
      <c r="B4" s="2"/>
      <c r="C4" s="3"/>
      <c r="D4" s="3"/>
      <c r="E4" s="3"/>
      <c r="F4" s="3"/>
      <c r="G4" s="3"/>
      <c r="H4" s="3"/>
      <c r="I4" s="4"/>
    </row>
    <row r="5" spans="2:9" ht="21.75" thickBot="1" x14ac:dyDescent="0.4">
      <c r="B5" s="2"/>
      <c r="C5" s="56" t="s">
        <v>18</v>
      </c>
      <c r="D5" s="50" t="s">
        <v>22</v>
      </c>
      <c r="E5" s="51"/>
      <c r="F5" s="52"/>
      <c r="G5" s="60" t="s">
        <v>6</v>
      </c>
      <c r="H5" s="61"/>
      <c r="I5" s="4"/>
    </row>
    <row r="6" spans="2:9" ht="15.75" thickBot="1" x14ac:dyDescent="0.3">
      <c r="B6" s="2"/>
      <c r="C6" s="3"/>
      <c r="D6" s="3"/>
      <c r="E6" s="3"/>
      <c r="F6" s="3"/>
      <c r="G6" s="3"/>
      <c r="H6" s="3"/>
      <c r="I6" s="4"/>
    </row>
    <row r="7" spans="2:9" s="1" customFormat="1" ht="15.75" thickBot="1" x14ac:dyDescent="0.3">
      <c r="B7" s="14"/>
      <c r="C7" s="27" t="s">
        <v>16</v>
      </c>
      <c r="D7" s="28" t="s">
        <v>19</v>
      </c>
      <c r="E7" s="28" t="s">
        <v>0</v>
      </c>
      <c r="F7" s="28" t="s">
        <v>20</v>
      </c>
      <c r="G7" s="28" t="s">
        <v>21</v>
      </c>
      <c r="H7" s="29" t="s">
        <v>2</v>
      </c>
      <c r="I7" s="15"/>
    </row>
    <row r="8" spans="2:9" x14ac:dyDescent="0.25">
      <c r="B8" s="2"/>
      <c r="C8" s="47">
        <v>43952</v>
      </c>
      <c r="D8" s="19" t="s">
        <v>8</v>
      </c>
      <c r="E8" s="19" t="s">
        <v>9</v>
      </c>
      <c r="F8" s="20">
        <v>1300</v>
      </c>
      <c r="G8" s="21">
        <v>50</v>
      </c>
      <c r="H8" s="22">
        <f>F8*G8</f>
        <v>65000</v>
      </c>
      <c r="I8" s="4"/>
    </row>
    <row r="9" spans="2:9" x14ac:dyDescent="0.25">
      <c r="B9" s="2"/>
      <c r="C9" s="47"/>
      <c r="D9" s="19" t="s">
        <v>23</v>
      </c>
      <c r="E9" s="19" t="s">
        <v>24</v>
      </c>
      <c r="F9" s="20">
        <v>4500</v>
      </c>
      <c r="G9" s="21">
        <v>10</v>
      </c>
      <c r="H9" s="22">
        <f t="shared" ref="H9:I9" si="0">F9*G9</f>
        <v>45000</v>
      </c>
      <c r="I9" s="4">
        <f t="shared" si="0"/>
        <v>450000</v>
      </c>
    </row>
    <row r="10" spans="2:9" x14ac:dyDescent="0.25">
      <c r="B10" s="2"/>
      <c r="C10" s="47"/>
      <c r="D10" s="19" t="s">
        <v>25</v>
      </c>
      <c r="E10" s="19" t="s">
        <v>9</v>
      </c>
      <c r="F10" s="20">
        <v>1500</v>
      </c>
      <c r="G10" s="21">
        <v>3</v>
      </c>
      <c r="H10" s="22">
        <f t="shared" ref="H10:I10" si="1">F10*G10</f>
        <v>4500</v>
      </c>
      <c r="I10" s="4">
        <f t="shared" si="1"/>
        <v>13500</v>
      </c>
    </row>
    <row r="11" spans="2:9" x14ac:dyDescent="0.25">
      <c r="B11" s="2"/>
      <c r="C11" s="47"/>
      <c r="D11" s="19"/>
      <c r="E11" s="19"/>
      <c r="F11" s="20"/>
      <c r="G11" s="21"/>
      <c r="H11" s="22">
        <f t="shared" ref="H11:I11" si="2">F11*G11</f>
        <v>0</v>
      </c>
      <c r="I11" s="4">
        <f t="shared" si="2"/>
        <v>0</v>
      </c>
    </row>
    <row r="12" spans="2:9" x14ac:dyDescent="0.25">
      <c r="B12" s="2"/>
      <c r="C12" s="47"/>
      <c r="D12" s="19"/>
      <c r="E12" s="19"/>
      <c r="F12" s="20"/>
      <c r="G12" s="21"/>
      <c r="H12" s="22">
        <f t="shared" ref="H12:I12" si="3">F12*G12</f>
        <v>0</v>
      </c>
      <c r="I12" s="4">
        <f t="shared" si="3"/>
        <v>0</v>
      </c>
    </row>
    <row r="13" spans="2:9" x14ac:dyDescent="0.25">
      <c r="B13" s="2"/>
      <c r="C13" s="48">
        <v>43953</v>
      </c>
      <c r="D13" s="16" t="s">
        <v>13</v>
      </c>
      <c r="E13" s="16" t="s">
        <v>9</v>
      </c>
      <c r="F13" s="24">
        <v>2000</v>
      </c>
      <c r="G13" s="25">
        <v>2</v>
      </c>
      <c r="H13" s="26">
        <f t="shared" ref="H13:I13" si="4">F13*G13</f>
        <v>4000</v>
      </c>
      <c r="I13" s="4">
        <f t="shared" si="4"/>
        <v>8000</v>
      </c>
    </row>
    <row r="14" spans="2:9" x14ac:dyDescent="0.25">
      <c r="B14" s="2"/>
      <c r="C14" s="48"/>
      <c r="D14" s="16" t="s">
        <v>26</v>
      </c>
      <c r="E14" s="16" t="s">
        <v>9</v>
      </c>
      <c r="F14" s="24">
        <v>1500</v>
      </c>
      <c r="G14" s="25">
        <v>1</v>
      </c>
      <c r="H14" s="26">
        <f t="shared" ref="H14:I14" si="5">F14*G14</f>
        <v>1500</v>
      </c>
      <c r="I14" s="4">
        <f t="shared" si="5"/>
        <v>1500</v>
      </c>
    </row>
    <row r="15" spans="2:9" x14ac:dyDescent="0.25">
      <c r="B15" s="2"/>
      <c r="C15" s="48"/>
      <c r="D15" s="16" t="s">
        <v>27</v>
      </c>
      <c r="E15" s="16" t="s">
        <v>9</v>
      </c>
      <c r="F15" s="24">
        <v>1200</v>
      </c>
      <c r="G15" s="25">
        <v>2</v>
      </c>
      <c r="H15" s="26">
        <f t="shared" ref="H15:I15" si="6">F15*G15</f>
        <v>2400</v>
      </c>
      <c r="I15" s="4">
        <f t="shared" si="6"/>
        <v>4800</v>
      </c>
    </row>
    <row r="16" spans="2:9" x14ac:dyDescent="0.25">
      <c r="B16" s="2"/>
      <c r="C16" s="48"/>
      <c r="D16" s="16" t="s">
        <v>28</v>
      </c>
      <c r="E16" s="16" t="s">
        <v>9</v>
      </c>
      <c r="F16" s="24">
        <v>1000</v>
      </c>
      <c r="G16" s="25">
        <v>4</v>
      </c>
      <c r="H16" s="26">
        <f t="shared" ref="H16:I16" si="7">F16*G16</f>
        <v>4000</v>
      </c>
      <c r="I16" s="4">
        <f t="shared" si="7"/>
        <v>16000</v>
      </c>
    </row>
    <row r="17" spans="2:9" x14ac:dyDescent="0.25">
      <c r="B17" s="2"/>
      <c r="C17" s="48"/>
      <c r="D17" s="16"/>
      <c r="E17" s="16"/>
      <c r="F17" s="24"/>
      <c r="G17" s="25"/>
      <c r="H17" s="26">
        <f t="shared" ref="H17:I17" si="8">F17*G17</f>
        <v>0</v>
      </c>
      <c r="I17" s="4">
        <f t="shared" si="8"/>
        <v>0</v>
      </c>
    </row>
    <row r="18" spans="2:9" x14ac:dyDescent="0.25">
      <c r="B18" s="2"/>
      <c r="C18" s="48"/>
      <c r="D18" s="16"/>
      <c r="E18" s="16"/>
      <c r="F18" s="24"/>
      <c r="G18" s="25"/>
      <c r="H18" s="26">
        <f t="shared" ref="H18:I18" si="9">F18*G18</f>
        <v>0</v>
      </c>
      <c r="I18" s="4">
        <f t="shared" si="9"/>
        <v>0</v>
      </c>
    </row>
    <row r="19" spans="2:9" x14ac:dyDescent="0.25">
      <c r="B19" s="2"/>
      <c r="C19" s="48"/>
      <c r="D19" s="16"/>
      <c r="E19" s="16"/>
      <c r="F19" s="24"/>
      <c r="G19" s="25"/>
      <c r="H19" s="26">
        <f t="shared" ref="H19:I19" si="10">F19*G19</f>
        <v>0</v>
      </c>
      <c r="I19" s="4">
        <f t="shared" si="10"/>
        <v>0</v>
      </c>
    </row>
    <row r="20" spans="2:9" x14ac:dyDescent="0.25">
      <c r="B20" s="2"/>
      <c r="C20" s="48">
        <v>43954</v>
      </c>
      <c r="D20" s="16" t="s">
        <v>29</v>
      </c>
      <c r="E20" s="16" t="s">
        <v>9</v>
      </c>
      <c r="F20" s="24">
        <v>10000</v>
      </c>
      <c r="G20" s="25">
        <v>10</v>
      </c>
      <c r="H20" s="26">
        <f t="shared" ref="H20:I20" si="11">F20*G20</f>
        <v>100000</v>
      </c>
      <c r="I20" s="4">
        <f t="shared" si="11"/>
        <v>1000000</v>
      </c>
    </row>
    <row r="21" spans="2:9" x14ac:dyDescent="0.25">
      <c r="B21" s="2"/>
      <c r="C21" s="48"/>
      <c r="D21" s="16" t="s">
        <v>30</v>
      </c>
      <c r="E21" s="16" t="s">
        <v>9</v>
      </c>
      <c r="F21" s="24">
        <v>9000</v>
      </c>
      <c r="G21" s="25">
        <v>10</v>
      </c>
      <c r="H21" s="26">
        <f t="shared" ref="H21:I21" si="12">F21*G21</f>
        <v>90000</v>
      </c>
      <c r="I21" s="4">
        <f t="shared" si="12"/>
        <v>900000</v>
      </c>
    </row>
    <row r="22" spans="2:9" x14ac:dyDescent="0.25">
      <c r="B22" s="2"/>
      <c r="C22" s="48"/>
      <c r="D22" s="16" t="s">
        <v>31</v>
      </c>
      <c r="E22" s="16" t="s">
        <v>9</v>
      </c>
      <c r="F22" s="24">
        <v>8000</v>
      </c>
      <c r="G22" s="25">
        <v>5</v>
      </c>
      <c r="H22" s="26">
        <f t="shared" ref="H22:I22" si="13">F22*G22</f>
        <v>40000</v>
      </c>
      <c r="I22" s="4">
        <f t="shared" si="13"/>
        <v>200000</v>
      </c>
    </row>
    <row r="23" spans="2:9" x14ac:dyDescent="0.25">
      <c r="B23" s="2"/>
      <c r="C23" s="48"/>
      <c r="D23" s="16"/>
      <c r="E23" s="16"/>
      <c r="F23" s="24"/>
      <c r="G23" s="25"/>
      <c r="H23" s="26">
        <f t="shared" ref="H23:I23" si="14">F23*G23</f>
        <v>0</v>
      </c>
      <c r="I23" s="4">
        <f t="shared" si="14"/>
        <v>0</v>
      </c>
    </row>
    <row r="24" spans="2:9" x14ac:dyDescent="0.25">
      <c r="B24" s="2"/>
      <c r="C24" s="48"/>
      <c r="D24" s="16"/>
      <c r="E24" s="16"/>
      <c r="F24" s="24"/>
      <c r="G24" s="25"/>
      <c r="H24" s="26">
        <f t="shared" ref="H24:I24" si="15">F24*G24</f>
        <v>0</v>
      </c>
      <c r="I24" s="4">
        <f t="shared" si="15"/>
        <v>0</v>
      </c>
    </row>
    <row r="25" spans="2:9" x14ac:dyDescent="0.25">
      <c r="B25" s="2"/>
      <c r="C25" s="48">
        <v>43955</v>
      </c>
      <c r="D25" s="16" t="s">
        <v>32</v>
      </c>
      <c r="E25" s="16" t="s">
        <v>35</v>
      </c>
      <c r="F25" s="24">
        <v>35000</v>
      </c>
      <c r="G25" s="25">
        <v>1</v>
      </c>
      <c r="H25" s="26">
        <f t="shared" ref="H25:I29" si="16">F25*G25</f>
        <v>35000</v>
      </c>
      <c r="I25" s="4">
        <f t="shared" si="16"/>
        <v>35000</v>
      </c>
    </row>
    <row r="26" spans="2:9" x14ac:dyDescent="0.25">
      <c r="B26" s="2"/>
      <c r="C26" s="48"/>
      <c r="D26" s="16" t="s">
        <v>33</v>
      </c>
      <c r="E26" s="16" t="s">
        <v>35</v>
      </c>
      <c r="F26" s="24">
        <v>35000</v>
      </c>
      <c r="G26" s="25">
        <v>1</v>
      </c>
      <c r="H26" s="26">
        <f t="shared" si="16"/>
        <v>35000</v>
      </c>
      <c r="I26" s="4">
        <f t="shared" si="16"/>
        <v>35000</v>
      </c>
    </row>
    <row r="27" spans="2:9" x14ac:dyDescent="0.25">
      <c r="B27" s="2"/>
      <c r="C27" s="48"/>
      <c r="D27" s="16" t="s">
        <v>34</v>
      </c>
      <c r="E27" s="16" t="s">
        <v>24</v>
      </c>
      <c r="F27" s="24">
        <v>8000</v>
      </c>
      <c r="G27" s="25">
        <v>1</v>
      </c>
      <c r="H27" s="26">
        <f t="shared" si="16"/>
        <v>8000</v>
      </c>
      <c r="I27" s="4">
        <f t="shared" si="16"/>
        <v>8000</v>
      </c>
    </row>
    <row r="28" spans="2:9" x14ac:dyDescent="0.25">
      <c r="B28" s="2"/>
      <c r="C28" s="48"/>
      <c r="D28" s="16" t="s">
        <v>36</v>
      </c>
      <c r="E28" s="16" t="s">
        <v>24</v>
      </c>
      <c r="F28" s="24">
        <v>22000</v>
      </c>
      <c r="G28" s="25">
        <v>1</v>
      </c>
      <c r="H28" s="26">
        <f t="shared" si="16"/>
        <v>22000</v>
      </c>
      <c r="I28" s="4">
        <f t="shared" si="16"/>
        <v>22000</v>
      </c>
    </row>
    <row r="29" spans="2:9" x14ac:dyDescent="0.25">
      <c r="B29" s="2"/>
      <c r="C29" s="48"/>
      <c r="D29" s="16"/>
      <c r="E29" s="16"/>
      <c r="F29" s="24"/>
      <c r="G29" s="25"/>
      <c r="H29" s="26">
        <f t="shared" si="16"/>
        <v>0</v>
      </c>
      <c r="I29" s="4"/>
    </row>
    <row r="30" spans="2:9" x14ac:dyDescent="0.25">
      <c r="B30" s="2"/>
      <c r="C30" s="48">
        <v>43956</v>
      </c>
      <c r="D30" s="16"/>
      <c r="E30" s="16"/>
      <c r="F30" s="24"/>
      <c r="G30" s="25"/>
      <c r="H30" s="26">
        <f t="shared" ref="H30:I30" si="17">F30*G30</f>
        <v>0</v>
      </c>
      <c r="I30" s="4">
        <f t="shared" si="17"/>
        <v>0</v>
      </c>
    </row>
    <row r="31" spans="2:9" x14ac:dyDescent="0.25">
      <c r="B31" s="2"/>
      <c r="C31" s="48"/>
      <c r="D31" s="16"/>
      <c r="E31" s="16"/>
      <c r="F31" s="24"/>
      <c r="G31" s="25"/>
      <c r="H31" s="26">
        <f t="shared" ref="H31:I31" si="18">F31*G31</f>
        <v>0</v>
      </c>
      <c r="I31" s="4">
        <f t="shared" si="18"/>
        <v>0</v>
      </c>
    </row>
    <row r="32" spans="2:9" x14ac:dyDescent="0.25">
      <c r="B32" s="2"/>
      <c r="C32" s="48"/>
      <c r="D32" s="16"/>
      <c r="E32" s="16"/>
      <c r="F32" s="24"/>
      <c r="G32" s="25"/>
      <c r="H32" s="26">
        <f t="shared" ref="H32:I32" si="19">F32*G32</f>
        <v>0</v>
      </c>
      <c r="I32" s="4">
        <f t="shared" si="19"/>
        <v>0</v>
      </c>
    </row>
    <row r="33" spans="2:9" x14ac:dyDescent="0.25">
      <c r="B33" s="2"/>
      <c r="C33" s="48"/>
      <c r="D33" s="16"/>
      <c r="E33" s="16"/>
      <c r="F33" s="24"/>
      <c r="G33" s="25"/>
      <c r="H33" s="26">
        <f t="shared" ref="H33:I33" si="20">F33*G33</f>
        <v>0</v>
      </c>
      <c r="I33" s="4">
        <f t="shared" si="20"/>
        <v>0</v>
      </c>
    </row>
    <row r="34" spans="2:9" x14ac:dyDescent="0.25">
      <c r="B34" s="2"/>
      <c r="C34" s="48">
        <v>43957</v>
      </c>
      <c r="D34" s="16"/>
      <c r="E34" s="16"/>
      <c r="F34" s="24"/>
      <c r="G34" s="25"/>
      <c r="H34" s="26">
        <f t="shared" ref="H34:I34" si="21">F34*G34</f>
        <v>0</v>
      </c>
      <c r="I34" s="4">
        <f t="shared" si="21"/>
        <v>0</v>
      </c>
    </row>
    <row r="35" spans="2:9" x14ac:dyDescent="0.25">
      <c r="B35" s="2"/>
      <c r="C35" s="48"/>
      <c r="D35" s="16"/>
      <c r="E35" s="16"/>
      <c r="F35" s="24"/>
      <c r="G35" s="25"/>
      <c r="H35" s="26">
        <f t="shared" ref="H35:I35" si="22">F35*G35</f>
        <v>0</v>
      </c>
      <c r="I35" s="4">
        <f t="shared" si="22"/>
        <v>0</v>
      </c>
    </row>
    <row r="36" spans="2:9" x14ac:dyDescent="0.25">
      <c r="B36" s="2"/>
      <c r="C36" s="48"/>
      <c r="D36" s="16"/>
      <c r="E36" s="16"/>
      <c r="F36" s="24"/>
      <c r="G36" s="25"/>
      <c r="H36" s="26">
        <f t="shared" ref="H36:I36" si="23">F36*G36</f>
        <v>0</v>
      </c>
      <c r="I36" s="4">
        <f t="shared" si="23"/>
        <v>0</v>
      </c>
    </row>
    <row r="37" spans="2:9" x14ac:dyDescent="0.25">
      <c r="B37" s="2"/>
      <c r="C37" s="48"/>
      <c r="D37" s="16"/>
      <c r="E37" s="16"/>
      <c r="F37" s="24"/>
      <c r="G37" s="25"/>
      <c r="H37" s="26">
        <f t="shared" ref="H37:I37" si="24">F37*G37</f>
        <v>0</v>
      </c>
      <c r="I37" s="4">
        <f t="shared" si="24"/>
        <v>0</v>
      </c>
    </row>
    <row r="38" spans="2:9" x14ac:dyDescent="0.25">
      <c r="B38" s="2"/>
      <c r="C38" s="48"/>
      <c r="D38" s="16"/>
      <c r="E38" s="16"/>
      <c r="F38" s="24"/>
      <c r="G38" s="25"/>
      <c r="H38" s="26">
        <f t="shared" ref="H38:I38" si="25">F38*G38</f>
        <v>0</v>
      </c>
      <c r="I38" s="4">
        <f t="shared" si="25"/>
        <v>0</v>
      </c>
    </row>
    <row r="39" spans="2:9" x14ac:dyDescent="0.25">
      <c r="B39" s="2"/>
      <c r="C39" s="48"/>
      <c r="D39" s="16"/>
      <c r="E39" s="16"/>
      <c r="F39" s="24"/>
      <c r="G39" s="25"/>
      <c r="H39" s="26">
        <f t="shared" ref="H39:I39" si="26">F39*G39</f>
        <v>0</v>
      </c>
      <c r="I39" s="4">
        <f t="shared" si="26"/>
        <v>0</v>
      </c>
    </row>
    <row r="40" spans="2:9" x14ac:dyDescent="0.25">
      <c r="B40" s="2"/>
      <c r="C40" s="48"/>
      <c r="D40" s="16"/>
      <c r="E40" s="16"/>
      <c r="F40" s="24"/>
      <c r="G40" s="25"/>
      <c r="H40" s="26">
        <f t="shared" ref="H40:I40" si="27">F40*G40</f>
        <v>0</v>
      </c>
      <c r="I40" s="4">
        <f t="shared" si="27"/>
        <v>0</v>
      </c>
    </row>
    <row r="41" spans="2:9" x14ac:dyDescent="0.25">
      <c r="B41" s="2"/>
      <c r="C41" s="48">
        <v>43958</v>
      </c>
      <c r="D41" s="16"/>
      <c r="E41" s="16"/>
      <c r="F41" s="24"/>
      <c r="G41" s="25"/>
      <c r="H41" s="26">
        <f t="shared" ref="H41:I41" si="28">F41*G41</f>
        <v>0</v>
      </c>
      <c r="I41" s="4">
        <f t="shared" si="28"/>
        <v>0</v>
      </c>
    </row>
    <row r="42" spans="2:9" x14ac:dyDescent="0.25">
      <c r="B42" s="2"/>
      <c r="C42" s="48"/>
      <c r="D42" s="16"/>
      <c r="E42" s="16"/>
      <c r="F42" s="24"/>
      <c r="G42" s="25"/>
      <c r="H42" s="26">
        <f t="shared" ref="H42:I42" si="29">F42*G42</f>
        <v>0</v>
      </c>
      <c r="I42" s="4">
        <f t="shared" si="29"/>
        <v>0</v>
      </c>
    </row>
    <row r="43" spans="2:9" x14ac:dyDescent="0.25">
      <c r="B43" s="2"/>
      <c r="C43" s="48"/>
      <c r="D43" s="16"/>
      <c r="E43" s="16"/>
      <c r="F43" s="24"/>
      <c r="G43" s="25"/>
      <c r="H43" s="26">
        <f t="shared" ref="H43:I43" si="30">F43*G43</f>
        <v>0</v>
      </c>
      <c r="I43" s="4">
        <f t="shared" si="30"/>
        <v>0</v>
      </c>
    </row>
    <row r="44" spans="2:9" x14ac:dyDescent="0.25">
      <c r="B44" s="2"/>
      <c r="C44" s="48"/>
      <c r="D44" s="16"/>
      <c r="E44" s="16"/>
      <c r="F44" s="24"/>
      <c r="G44" s="25"/>
      <c r="H44" s="26">
        <f t="shared" ref="H44:I44" si="31">F44*G44</f>
        <v>0</v>
      </c>
      <c r="I44" s="4">
        <f t="shared" si="31"/>
        <v>0</v>
      </c>
    </row>
    <row r="45" spans="2:9" x14ac:dyDescent="0.25">
      <c r="B45" s="2"/>
      <c r="C45" s="48"/>
      <c r="D45" s="16"/>
      <c r="E45" s="16"/>
      <c r="F45" s="24"/>
      <c r="G45" s="25"/>
      <c r="H45" s="26">
        <f t="shared" ref="H45:I45" si="32">F45*G45</f>
        <v>0</v>
      </c>
      <c r="I45" s="4">
        <f t="shared" si="32"/>
        <v>0</v>
      </c>
    </row>
    <row r="46" spans="2:9" x14ac:dyDescent="0.25">
      <c r="B46" s="2"/>
      <c r="C46" s="48">
        <v>43959</v>
      </c>
      <c r="D46" s="16"/>
      <c r="E46" s="16"/>
      <c r="F46" s="24"/>
      <c r="G46" s="25"/>
      <c r="H46" s="26">
        <f t="shared" ref="H46:I46" si="33">F46*G46</f>
        <v>0</v>
      </c>
      <c r="I46" s="4">
        <f t="shared" si="33"/>
        <v>0</v>
      </c>
    </row>
    <row r="47" spans="2:9" x14ac:dyDescent="0.25">
      <c r="B47" s="2"/>
      <c r="C47" s="48"/>
      <c r="D47" s="16"/>
      <c r="E47" s="16"/>
      <c r="F47" s="24"/>
      <c r="G47" s="25"/>
      <c r="H47" s="26">
        <f t="shared" ref="H47:I47" si="34">F47*G47</f>
        <v>0</v>
      </c>
      <c r="I47" s="4">
        <f t="shared" si="34"/>
        <v>0</v>
      </c>
    </row>
    <row r="48" spans="2:9" x14ac:dyDescent="0.25">
      <c r="B48" s="2"/>
      <c r="C48" s="48"/>
      <c r="D48" s="16"/>
      <c r="E48" s="16"/>
      <c r="F48" s="24"/>
      <c r="G48" s="25"/>
      <c r="H48" s="26">
        <f t="shared" ref="H48:I48" si="35">F48*G48</f>
        <v>0</v>
      </c>
      <c r="I48" s="4">
        <f t="shared" si="35"/>
        <v>0</v>
      </c>
    </row>
    <row r="49" spans="2:9" x14ac:dyDescent="0.25">
      <c r="B49" s="2"/>
      <c r="C49" s="48"/>
      <c r="D49" s="16"/>
      <c r="E49" s="16"/>
      <c r="F49" s="24"/>
      <c r="G49" s="25"/>
      <c r="H49" s="26">
        <f t="shared" ref="H49:I49" si="36">F49*G49</f>
        <v>0</v>
      </c>
      <c r="I49" s="4">
        <f t="shared" si="36"/>
        <v>0</v>
      </c>
    </row>
    <row r="50" spans="2:9" x14ac:dyDescent="0.25">
      <c r="B50" s="2"/>
      <c r="C50" s="48"/>
      <c r="D50" s="16"/>
      <c r="E50" s="16"/>
      <c r="F50" s="24"/>
      <c r="G50" s="25"/>
      <c r="H50" s="26">
        <f t="shared" ref="H50:I50" si="37">F50*G50</f>
        <v>0</v>
      </c>
      <c r="I50" s="4">
        <f t="shared" si="37"/>
        <v>0</v>
      </c>
    </row>
    <row r="51" spans="2:9" x14ac:dyDescent="0.25">
      <c r="B51" s="2"/>
      <c r="C51" s="48"/>
      <c r="D51" s="16"/>
      <c r="E51" s="16"/>
      <c r="F51" s="24"/>
      <c r="G51" s="25"/>
      <c r="H51" s="26">
        <f t="shared" ref="H51:I51" si="38">F51*G51</f>
        <v>0</v>
      </c>
      <c r="I51" s="4">
        <f t="shared" si="38"/>
        <v>0</v>
      </c>
    </row>
    <row r="52" spans="2:9" x14ac:dyDescent="0.25">
      <c r="B52" s="2"/>
      <c r="C52" s="48"/>
      <c r="D52" s="16"/>
      <c r="E52" s="16"/>
      <c r="F52" s="24"/>
      <c r="G52" s="25"/>
      <c r="H52" s="26">
        <f t="shared" ref="H52:I52" si="39">F52*G52</f>
        <v>0</v>
      </c>
      <c r="I52" s="4">
        <f t="shared" si="39"/>
        <v>0</v>
      </c>
    </row>
    <row r="53" spans="2:9" x14ac:dyDescent="0.25">
      <c r="B53" s="2"/>
      <c r="C53" s="48">
        <v>43960</v>
      </c>
      <c r="D53" s="16"/>
      <c r="E53" s="16"/>
      <c r="F53" s="24"/>
      <c r="G53" s="25"/>
      <c r="H53" s="26">
        <f t="shared" ref="H53:I53" si="40">F53*G53</f>
        <v>0</v>
      </c>
      <c r="I53" s="4">
        <f t="shared" si="40"/>
        <v>0</v>
      </c>
    </row>
    <row r="54" spans="2:9" x14ac:dyDescent="0.25">
      <c r="B54" s="2"/>
      <c r="C54" s="48"/>
      <c r="D54" s="16"/>
      <c r="E54" s="16"/>
      <c r="F54" s="24"/>
      <c r="G54" s="25"/>
      <c r="H54" s="26">
        <f t="shared" ref="H54:I54" si="41">F54*G54</f>
        <v>0</v>
      </c>
      <c r="I54" s="4">
        <f t="shared" si="41"/>
        <v>0</v>
      </c>
    </row>
    <row r="55" spans="2:9" x14ac:dyDescent="0.25">
      <c r="B55" s="2"/>
      <c r="C55" s="48"/>
      <c r="D55" s="16"/>
      <c r="E55" s="16"/>
      <c r="F55" s="24"/>
      <c r="G55" s="25"/>
      <c r="H55" s="26">
        <f t="shared" ref="H55:I55" si="42">F55*G55</f>
        <v>0</v>
      </c>
      <c r="I55" s="4">
        <f t="shared" si="42"/>
        <v>0</v>
      </c>
    </row>
    <row r="56" spans="2:9" x14ac:dyDescent="0.25">
      <c r="B56" s="2"/>
      <c r="C56" s="48"/>
      <c r="D56" s="16"/>
      <c r="E56" s="16"/>
      <c r="F56" s="24"/>
      <c r="G56" s="25"/>
      <c r="H56" s="26">
        <f t="shared" ref="H56:I56" si="43">F56*G56</f>
        <v>0</v>
      </c>
      <c r="I56" s="4">
        <f t="shared" si="43"/>
        <v>0</v>
      </c>
    </row>
    <row r="57" spans="2:9" x14ac:dyDescent="0.25">
      <c r="B57" s="2"/>
      <c r="C57" s="48"/>
      <c r="D57" s="16"/>
      <c r="E57" s="16"/>
      <c r="F57" s="24"/>
      <c r="G57" s="25"/>
      <c r="H57" s="26">
        <f t="shared" ref="H57:I57" si="44">F57*G57</f>
        <v>0</v>
      </c>
      <c r="I57" s="4">
        <f t="shared" si="44"/>
        <v>0</v>
      </c>
    </row>
    <row r="58" spans="2:9" x14ac:dyDescent="0.25">
      <c r="B58" s="2"/>
      <c r="C58" s="48"/>
      <c r="D58" s="16"/>
      <c r="E58" s="16"/>
      <c r="F58" s="24"/>
      <c r="G58" s="25"/>
      <c r="H58" s="26">
        <f t="shared" ref="H58:I58" si="45">F58*G58</f>
        <v>0</v>
      </c>
      <c r="I58" s="4">
        <f t="shared" si="45"/>
        <v>0</v>
      </c>
    </row>
    <row r="59" spans="2:9" x14ac:dyDescent="0.25">
      <c r="B59" s="2"/>
      <c r="C59" s="48"/>
      <c r="D59" s="16"/>
      <c r="E59" s="16"/>
      <c r="F59" s="24"/>
      <c r="G59" s="25"/>
      <c r="H59" s="26">
        <f t="shared" ref="H59:I59" si="46">F59*G59</f>
        <v>0</v>
      </c>
      <c r="I59" s="4">
        <f t="shared" si="46"/>
        <v>0</v>
      </c>
    </row>
    <row r="60" spans="2:9" x14ac:dyDescent="0.25">
      <c r="B60" s="2"/>
      <c r="C60" s="48"/>
      <c r="D60" s="16"/>
      <c r="E60" s="16"/>
      <c r="F60" s="24"/>
      <c r="G60" s="25"/>
      <c r="H60" s="26">
        <f t="shared" ref="H60:I60" si="47">F60*G60</f>
        <v>0</v>
      </c>
      <c r="I60" s="4">
        <f t="shared" si="47"/>
        <v>0</v>
      </c>
    </row>
    <row r="61" spans="2:9" x14ac:dyDescent="0.25">
      <c r="B61" s="2"/>
      <c r="C61" s="48"/>
      <c r="D61" s="16"/>
      <c r="E61" s="16"/>
      <c r="F61" s="24"/>
      <c r="G61" s="25"/>
      <c r="H61" s="26">
        <f t="shared" ref="H61:I61" si="48">F61*G61</f>
        <v>0</v>
      </c>
      <c r="I61" s="4">
        <f t="shared" si="48"/>
        <v>0</v>
      </c>
    </row>
    <row r="62" spans="2:9" x14ac:dyDescent="0.25">
      <c r="B62" s="2"/>
      <c r="C62" s="48"/>
      <c r="D62" s="16"/>
      <c r="E62" s="16"/>
      <c r="F62" s="24"/>
      <c r="G62" s="25"/>
      <c r="H62" s="26">
        <f t="shared" ref="H62:I62" si="49">F62*G62</f>
        <v>0</v>
      </c>
      <c r="I62" s="4">
        <f t="shared" si="49"/>
        <v>0</v>
      </c>
    </row>
    <row r="63" spans="2:9" x14ac:dyDescent="0.25">
      <c r="B63" s="2"/>
      <c r="C63" s="48"/>
      <c r="D63" s="16"/>
      <c r="E63" s="16"/>
      <c r="F63" s="24"/>
      <c r="G63" s="25"/>
      <c r="H63" s="26">
        <f t="shared" ref="H63:I63" si="50">F63*G63</f>
        <v>0</v>
      </c>
      <c r="I63" s="4">
        <f t="shared" si="50"/>
        <v>0</v>
      </c>
    </row>
    <row r="64" spans="2:9" x14ac:dyDescent="0.25">
      <c r="B64" s="2"/>
      <c r="C64" s="48"/>
      <c r="D64" s="16"/>
      <c r="E64" s="16"/>
      <c r="F64" s="24"/>
      <c r="G64" s="25"/>
      <c r="H64" s="26">
        <f t="shared" ref="H64:I64" si="51">F64*G64</f>
        <v>0</v>
      </c>
      <c r="I64" s="4">
        <f t="shared" si="51"/>
        <v>0</v>
      </c>
    </row>
    <row r="65" spans="2:9" x14ac:dyDescent="0.25">
      <c r="B65" s="2"/>
      <c r="C65" s="48"/>
      <c r="D65" s="16"/>
      <c r="E65" s="16"/>
      <c r="F65" s="24"/>
      <c r="G65" s="25"/>
      <c r="H65" s="26">
        <f t="shared" ref="H65:I65" si="52">F65*G65</f>
        <v>0</v>
      </c>
      <c r="I65" s="4">
        <f t="shared" si="52"/>
        <v>0</v>
      </c>
    </row>
    <row r="66" spans="2:9" x14ac:dyDescent="0.25">
      <c r="B66" s="2"/>
      <c r="C66" s="48"/>
      <c r="D66" s="16"/>
      <c r="E66" s="16"/>
      <c r="F66" s="24"/>
      <c r="G66" s="25"/>
      <c r="H66" s="26">
        <f t="shared" ref="H66:I66" si="53">F66*G66</f>
        <v>0</v>
      </c>
      <c r="I66" s="4">
        <f t="shared" si="53"/>
        <v>0</v>
      </c>
    </row>
    <row r="67" spans="2:9" x14ac:dyDescent="0.25">
      <c r="B67" s="2"/>
      <c r="C67" s="48"/>
      <c r="D67" s="16"/>
      <c r="E67" s="16"/>
      <c r="F67" s="24"/>
      <c r="G67" s="25"/>
      <c r="H67" s="26">
        <f t="shared" ref="H67:I67" si="54">F67*G67</f>
        <v>0</v>
      </c>
      <c r="I67" s="4">
        <f t="shared" si="54"/>
        <v>0</v>
      </c>
    </row>
    <row r="68" spans="2:9" x14ac:dyDescent="0.25">
      <c r="B68" s="2"/>
      <c r="C68" s="48"/>
      <c r="D68" s="16"/>
      <c r="E68" s="16"/>
      <c r="F68" s="24"/>
      <c r="G68" s="25"/>
      <c r="H68" s="26">
        <f t="shared" ref="H68:I68" si="55">F68*G68</f>
        <v>0</v>
      </c>
      <c r="I68" s="4">
        <f t="shared" si="55"/>
        <v>0</v>
      </c>
    </row>
    <row r="69" spans="2:9" x14ac:dyDescent="0.25">
      <c r="B69" s="2"/>
      <c r="C69" s="48"/>
      <c r="D69" s="16"/>
      <c r="E69" s="16"/>
      <c r="F69" s="24"/>
      <c r="G69" s="25"/>
      <c r="H69" s="26">
        <f t="shared" ref="H69:I69" si="56">F69*G69</f>
        <v>0</v>
      </c>
      <c r="I69" s="4">
        <f t="shared" si="56"/>
        <v>0</v>
      </c>
    </row>
    <row r="70" spans="2:9" x14ac:dyDescent="0.25">
      <c r="B70" s="2"/>
      <c r="C70" s="48"/>
      <c r="D70" s="16"/>
      <c r="E70" s="16"/>
      <c r="F70" s="24"/>
      <c r="G70" s="25"/>
      <c r="H70" s="26">
        <f t="shared" ref="H70:I70" si="57">F70*G70</f>
        <v>0</v>
      </c>
      <c r="I70" s="4">
        <f t="shared" si="57"/>
        <v>0</v>
      </c>
    </row>
    <row r="71" spans="2:9" x14ac:dyDescent="0.25">
      <c r="B71" s="2"/>
      <c r="C71" s="48"/>
      <c r="D71" s="16"/>
      <c r="E71" s="16"/>
      <c r="F71" s="24"/>
      <c r="G71" s="25"/>
      <c r="H71" s="26">
        <f t="shared" ref="H71:I71" si="58">F71*G71</f>
        <v>0</v>
      </c>
      <c r="I71" s="4">
        <f t="shared" si="58"/>
        <v>0</v>
      </c>
    </row>
    <row r="72" spans="2:9" ht="15.75" thickBot="1" x14ac:dyDescent="0.3">
      <c r="B72" s="2"/>
      <c r="C72" s="49"/>
      <c r="D72" s="31"/>
      <c r="E72" s="31"/>
      <c r="F72" s="17"/>
      <c r="G72" s="32"/>
      <c r="H72" s="33">
        <f t="shared" ref="H72:I72" si="59">F72*G72</f>
        <v>0</v>
      </c>
      <c r="I72" s="4">
        <f t="shared" si="59"/>
        <v>0</v>
      </c>
    </row>
    <row r="73" spans="2:9" ht="15.75" thickBot="1" x14ac:dyDescent="0.3">
      <c r="B73" s="2"/>
      <c r="C73" s="3"/>
      <c r="D73" s="3"/>
      <c r="E73" s="3"/>
      <c r="F73" s="3"/>
      <c r="G73" s="3"/>
      <c r="H73" s="3"/>
      <c r="I73" s="4"/>
    </row>
    <row r="74" spans="2:9" ht="24" thickBot="1" x14ac:dyDescent="0.4">
      <c r="B74" s="2"/>
      <c r="C74" s="57" t="s">
        <v>37</v>
      </c>
      <c r="D74" s="58"/>
      <c r="E74" s="58"/>
      <c r="F74" s="58"/>
      <c r="G74" s="59"/>
      <c r="H74" s="62">
        <f>SUM(H8:H72)</f>
        <v>456400</v>
      </c>
      <c r="I74" s="63"/>
    </row>
    <row r="75" spans="2:9" ht="5.25" customHeight="1" thickBot="1" x14ac:dyDescent="0.3">
      <c r="B75" s="5"/>
      <c r="C75" s="6"/>
      <c r="D75" s="6"/>
      <c r="E75" s="6"/>
      <c r="F75" s="6"/>
      <c r="G75" s="6"/>
      <c r="H75" s="6"/>
      <c r="I75" s="7"/>
    </row>
  </sheetData>
  <mergeCells count="5">
    <mergeCell ref="C3:H3"/>
    <mergeCell ref="D5:F5"/>
    <mergeCell ref="G5:H5"/>
    <mergeCell ref="C74:G74"/>
    <mergeCell ref="H74:I74"/>
  </mergeCells>
  <pageMargins left="0.7" right="0.7" top="0.75" bottom="0.75" header="0.3" footer="0.3"/>
  <pageSetup paperSize="9" orientation="portrait" horizontalDpi="720" verticalDpi="72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41"/>
  <sheetViews>
    <sheetView showGridLines="0" tabSelected="1" topLeftCell="A19" workbookViewId="0">
      <selection activeCell="K12" sqref="K12"/>
    </sheetView>
  </sheetViews>
  <sheetFormatPr baseColWidth="10" defaultRowHeight="15" x14ac:dyDescent="0.25"/>
  <cols>
    <col min="1" max="1" width="5.42578125" customWidth="1"/>
    <col min="2" max="2" width="1.28515625" customWidth="1"/>
    <col min="3" max="3" width="9.42578125" bestFit="1" customWidth="1"/>
    <col min="4" max="4" width="20.42578125" bestFit="1" customWidth="1"/>
    <col min="5" max="5" width="23.42578125" customWidth="1"/>
    <col min="6" max="6" width="1.42578125" customWidth="1"/>
  </cols>
  <sheetData>
    <row r="1" spans="2:6" ht="14.25" customHeight="1" thickBot="1" x14ac:dyDescent="0.3"/>
    <row r="2" spans="2:6" ht="5.25" customHeight="1" thickBot="1" x14ac:dyDescent="0.3">
      <c r="B2" s="9"/>
      <c r="C2" s="10"/>
      <c r="D2" s="10"/>
      <c r="E2" s="10"/>
      <c r="F2" s="11"/>
    </row>
    <row r="3" spans="2:6" s="8" customFormat="1" ht="24" thickBot="1" x14ac:dyDescent="0.4">
      <c r="B3" s="12"/>
      <c r="C3" s="64" t="s">
        <v>39</v>
      </c>
      <c r="D3" s="65"/>
      <c r="E3" s="66"/>
      <c r="F3" s="13"/>
    </row>
    <row r="4" spans="2:6" ht="15.75" thickBot="1" x14ac:dyDescent="0.3">
      <c r="B4" s="2"/>
      <c r="C4" s="3"/>
      <c r="D4" s="3"/>
      <c r="E4" s="3"/>
      <c r="F4" s="4"/>
    </row>
    <row r="5" spans="2:6" ht="21.75" thickBot="1" x14ac:dyDescent="0.4">
      <c r="B5" s="2"/>
      <c r="C5" s="67" t="s">
        <v>7</v>
      </c>
      <c r="D5" s="80" t="s">
        <v>22</v>
      </c>
      <c r="E5" s="81" t="s">
        <v>6</v>
      </c>
      <c r="F5" s="4"/>
    </row>
    <row r="6" spans="2:6" ht="15.75" thickBot="1" x14ac:dyDescent="0.3">
      <c r="B6" s="2"/>
      <c r="C6" s="3"/>
      <c r="D6" s="3"/>
      <c r="E6" s="3"/>
      <c r="F6" s="4"/>
    </row>
    <row r="7" spans="2:6" s="1" customFormat="1" ht="15.75" thickBot="1" x14ac:dyDescent="0.3">
      <c r="B7" s="14"/>
      <c r="C7" s="27" t="s">
        <v>16</v>
      </c>
      <c r="D7" s="28" t="s">
        <v>41</v>
      </c>
      <c r="E7" s="29" t="s">
        <v>40</v>
      </c>
      <c r="F7" s="15"/>
    </row>
    <row r="8" spans="2:6" x14ac:dyDescent="0.25">
      <c r="B8" s="2"/>
      <c r="C8" s="76">
        <v>1</v>
      </c>
      <c r="D8" s="77" t="s">
        <v>42</v>
      </c>
      <c r="E8" s="22">
        <v>0</v>
      </c>
      <c r="F8" s="4"/>
    </row>
    <row r="9" spans="2:6" x14ac:dyDescent="0.25">
      <c r="B9" s="2"/>
      <c r="C9" s="72">
        <v>2</v>
      </c>
      <c r="D9" s="16" t="s">
        <v>43</v>
      </c>
      <c r="E9" s="26">
        <v>3400000</v>
      </c>
      <c r="F9" s="4"/>
    </row>
    <row r="10" spans="2:6" x14ac:dyDescent="0.25">
      <c r="B10" s="2"/>
      <c r="C10" s="74">
        <v>3</v>
      </c>
      <c r="D10" s="75" t="s">
        <v>44</v>
      </c>
      <c r="E10" s="26">
        <v>5000000</v>
      </c>
      <c r="F10" s="4"/>
    </row>
    <row r="11" spans="2:6" x14ac:dyDescent="0.25">
      <c r="B11" s="2"/>
      <c r="C11" s="72">
        <v>4</v>
      </c>
      <c r="D11" s="16" t="s">
        <v>45</v>
      </c>
      <c r="E11" s="26">
        <v>2400000</v>
      </c>
      <c r="F11" s="4"/>
    </row>
    <row r="12" spans="2:6" x14ac:dyDescent="0.25">
      <c r="B12" s="2"/>
      <c r="C12" s="72">
        <v>5</v>
      </c>
      <c r="D12" s="16" t="s">
        <v>46</v>
      </c>
      <c r="E12" s="26">
        <v>2300000</v>
      </c>
      <c r="F12" s="4"/>
    </row>
    <row r="13" spans="2:6" x14ac:dyDescent="0.25">
      <c r="B13" s="2"/>
      <c r="C13" s="72">
        <v>6</v>
      </c>
      <c r="D13" s="16" t="s">
        <v>47</v>
      </c>
      <c r="E13" s="26">
        <v>3200000</v>
      </c>
      <c r="F13" s="4"/>
    </row>
    <row r="14" spans="2:6" x14ac:dyDescent="0.25">
      <c r="B14" s="2"/>
      <c r="C14" s="72">
        <v>7</v>
      </c>
      <c r="D14" s="16" t="s">
        <v>48</v>
      </c>
      <c r="E14" s="26">
        <v>4300000</v>
      </c>
      <c r="F14" s="4"/>
    </row>
    <row r="15" spans="2:6" x14ac:dyDescent="0.25">
      <c r="B15" s="2"/>
      <c r="C15" s="72">
        <v>8</v>
      </c>
      <c r="D15" s="16" t="s">
        <v>42</v>
      </c>
      <c r="E15" s="26">
        <v>6000000</v>
      </c>
      <c r="F15" s="4"/>
    </row>
    <row r="16" spans="2:6" x14ac:dyDescent="0.25">
      <c r="B16" s="2"/>
      <c r="C16" s="72">
        <v>9</v>
      </c>
      <c r="D16" s="16" t="s">
        <v>43</v>
      </c>
      <c r="E16" s="26">
        <v>3500000</v>
      </c>
      <c r="F16" s="4"/>
    </row>
    <row r="17" spans="2:6" x14ac:dyDescent="0.25">
      <c r="B17" s="2"/>
      <c r="C17" s="74">
        <v>10</v>
      </c>
      <c r="D17" s="75" t="s">
        <v>44</v>
      </c>
      <c r="E17" s="26">
        <v>5500000</v>
      </c>
      <c r="F17" s="4"/>
    </row>
    <row r="18" spans="2:6" x14ac:dyDescent="0.25">
      <c r="B18" s="2"/>
      <c r="C18" s="72">
        <v>11</v>
      </c>
      <c r="D18" s="16" t="s">
        <v>45</v>
      </c>
      <c r="E18" s="26"/>
      <c r="F18" s="4"/>
    </row>
    <row r="19" spans="2:6" x14ac:dyDescent="0.25">
      <c r="B19" s="2"/>
      <c r="C19" s="72">
        <v>12</v>
      </c>
      <c r="D19" s="16" t="s">
        <v>46</v>
      </c>
      <c r="E19" s="26"/>
      <c r="F19" s="4"/>
    </row>
    <row r="20" spans="2:6" x14ac:dyDescent="0.25">
      <c r="B20" s="2"/>
      <c r="C20" s="72">
        <v>13</v>
      </c>
      <c r="D20" s="16" t="s">
        <v>47</v>
      </c>
      <c r="E20" s="26"/>
      <c r="F20" s="4"/>
    </row>
    <row r="21" spans="2:6" x14ac:dyDescent="0.25">
      <c r="B21" s="2"/>
      <c r="C21" s="72">
        <v>14</v>
      </c>
      <c r="D21" s="16" t="s">
        <v>48</v>
      </c>
      <c r="E21" s="26"/>
      <c r="F21" s="4"/>
    </row>
    <row r="22" spans="2:6" x14ac:dyDescent="0.25">
      <c r="B22" s="2"/>
      <c r="C22" s="72">
        <v>15</v>
      </c>
      <c r="D22" s="16" t="s">
        <v>42</v>
      </c>
      <c r="E22" s="26"/>
      <c r="F22" s="4"/>
    </row>
    <row r="23" spans="2:6" x14ac:dyDescent="0.25">
      <c r="B23" s="2"/>
      <c r="C23" s="72">
        <v>16</v>
      </c>
      <c r="D23" s="16" t="s">
        <v>43</v>
      </c>
      <c r="E23" s="26"/>
      <c r="F23" s="4"/>
    </row>
    <row r="24" spans="2:6" x14ac:dyDescent="0.25">
      <c r="B24" s="2"/>
      <c r="C24" s="74">
        <v>17</v>
      </c>
      <c r="D24" s="75" t="s">
        <v>44</v>
      </c>
      <c r="E24" s="26"/>
      <c r="F24" s="4"/>
    </row>
    <row r="25" spans="2:6" x14ac:dyDescent="0.25">
      <c r="B25" s="2"/>
      <c r="C25" s="72">
        <v>18</v>
      </c>
      <c r="D25" s="16" t="s">
        <v>45</v>
      </c>
      <c r="E25" s="26"/>
      <c r="F25" s="4"/>
    </row>
    <row r="26" spans="2:6" x14ac:dyDescent="0.25">
      <c r="B26" s="2"/>
      <c r="C26" s="72">
        <v>19</v>
      </c>
      <c r="D26" s="16" t="s">
        <v>46</v>
      </c>
      <c r="E26" s="26"/>
      <c r="F26" s="4"/>
    </row>
    <row r="27" spans="2:6" x14ac:dyDescent="0.25">
      <c r="B27" s="2"/>
      <c r="C27" s="72">
        <v>20</v>
      </c>
      <c r="D27" s="16" t="s">
        <v>47</v>
      </c>
      <c r="E27" s="26"/>
      <c r="F27" s="4"/>
    </row>
    <row r="28" spans="2:6" x14ac:dyDescent="0.25">
      <c r="B28" s="2"/>
      <c r="C28" s="72">
        <v>21</v>
      </c>
      <c r="D28" s="16" t="s">
        <v>48</v>
      </c>
      <c r="E28" s="26"/>
      <c r="F28" s="4"/>
    </row>
    <row r="29" spans="2:6" x14ac:dyDescent="0.25">
      <c r="B29" s="2"/>
      <c r="C29" s="72">
        <v>22</v>
      </c>
      <c r="D29" s="16" t="s">
        <v>42</v>
      </c>
      <c r="E29" s="26"/>
      <c r="F29" s="4"/>
    </row>
    <row r="30" spans="2:6" x14ac:dyDescent="0.25">
      <c r="B30" s="2"/>
      <c r="C30" s="72">
        <v>23</v>
      </c>
      <c r="D30" s="16" t="s">
        <v>43</v>
      </c>
      <c r="E30" s="26"/>
      <c r="F30" s="4"/>
    </row>
    <row r="31" spans="2:6" x14ac:dyDescent="0.25">
      <c r="B31" s="2"/>
      <c r="C31" s="74">
        <v>24</v>
      </c>
      <c r="D31" s="75" t="s">
        <v>44</v>
      </c>
      <c r="E31" s="26"/>
      <c r="F31" s="4"/>
    </row>
    <row r="32" spans="2:6" x14ac:dyDescent="0.25">
      <c r="B32" s="2"/>
      <c r="C32" s="74">
        <v>25</v>
      </c>
      <c r="D32" s="75" t="s">
        <v>45</v>
      </c>
      <c r="E32" s="26"/>
      <c r="F32" s="4"/>
    </row>
    <row r="33" spans="2:6" x14ac:dyDescent="0.25">
      <c r="B33" s="2"/>
      <c r="C33" s="72">
        <v>26</v>
      </c>
      <c r="D33" s="16" t="s">
        <v>46</v>
      </c>
      <c r="E33" s="26"/>
      <c r="F33" s="4"/>
    </row>
    <row r="34" spans="2:6" x14ac:dyDescent="0.25">
      <c r="B34" s="2"/>
      <c r="C34" s="72">
        <v>27</v>
      </c>
      <c r="D34" s="16" t="s">
        <v>47</v>
      </c>
      <c r="E34" s="26"/>
      <c r="F34" s="4"/>
    </row>
    <row r="35" spans="2:6" x14ac:dyDescent="0.25">
      <c r="B35" s="2"/>
      <c r="C35" s="73">
        <v>28</v>
      </c>
      <c r="D35" s="16" t="s">
        <v>48</v>
      </c>
      <c r="E35" s="26"/>
      <c r="F35" s="4"/>
    </row>
    <row r="36" spans="2:6" x14ac:dyDescent="0.25">
      <c r="B36" s="2"/>
      <c r="C36" s="73">
        <v>29</v>
      </c>
      <c r="D36" s="16" t="s">
        <v>42</v>
      </c>
      <c r="E36" s="26"/>
      <c r="F36" s="4"/>
    </row>
    <row r="37" spans="2:6" x14ac:dyDescent="0.25">
      <c r="B37" s="2"/>
      <c r="C37" s="73">
        <v>30</v>
      </c>
      <c r="D37" s="16" t="s">
        <v>43</v>
      </c>
      <c r="E37" s="26"/>
      <c r="F37" s="4"/>
    </row>
    <row r="38" spans="2:6" ht="15.75" thickBot="1" x14ac:dyDescent="0.3">
      <c r="B38" s="2"/>
      <c r="C38" s="78">
        <v>31</v>
      </c>
      <c r="D38" s="79" t="s">
        <v>44</v>
      </c>
      <c r="E38" s="33"/>
      <c r="F38" s="4"/>
    </row>
    <row r="39" spans="2:6" ht="15.75" thickBot="1" x14ac:dyDescent="0.3">
      <c r="B39" s="2"/>
      <c r="C39" s="3"/>
      <c r="D39" s="3"/>
      <c r="E39" s="3"/>
      <c r="F39" s="4"/>
    </row>
    <row r="40" spans="2:6" ht="24" thickBot="1" x14ac:dyDescent="0.4">
      <c r="B40" s="2"/>
      <c r="C40" s="68" t="s">
        <v>38</v>
      </c>
      <c r="D40" s="69"/>
      <c r="E40" s="70">
        <f>SUM(E8:E38)</f>
        <v>35600000</v>
      </c>
      <c r="F40" s="71"/>
    </row>
    <row r="41" spans="2:6" ht="5.25" customHeight="1" thickBot="1" x14ac:dyDescent="0.3">
      <c r="B41" s="5"/>
      <c r="C41" s="6"/>
      <c r="D41" s="6"/>
      <c r="E41" s="6"/>
      <c r="F41" s="7"/>
    </row>
  </sheetData>
  <mergeCells count="3">
    <mergeCell ref="C3:E3"/>
    <mergeCell ref="C40:D40"/>
    <mergeCell ref="E40:F40"/>
  </mergeCells>
  <pageMargins left="0.7" right="0.7" top="0.75" bottom="0.75" header="0.3" footer="0.3"/>
  <pageSetup paperSize="9" orientation="portrait" horizontalDpi="720" verticalDpi="7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Inventario 0</vt:lpstr>
      <vt:lpstr>Inventario Mes 1</vt:lpstr>
      <vt:lpstr>Compra Mes 1</vt:lpstr>
      <vt:lpstr>Ventas Mes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Nelson Fernel Chacon Baiz</cp:lastModifiedBy>
  <dcterms:created xsi:type="dcterms:W3CDTF">2017-08-27T17:58:22Z</dcterms:created>
  <dcterms:modified xsi:type="dcterms:W3CDTF">2020-05-22T20:45:30Z</dcterms:modified>
</cp:coreProperties>
</file>